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20" windowWidth="21240" windowHeight="10785" tabRatio="855" activeTab="12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44525"/>
</workbook>
</file>

<file path=xl/calcChain.xml><?xml version="1.0" encoding="utf-8"?>
<calcChain xmlns="http://schemas.openxmlformats.org/spreadsheetml/2006/main">
  <c r="D5" i="12" l="1"/>
  <c r="D44" i="12"/>
  <c r="D95" i="12" s="1"/>
</calcChain>
</file>

<file path=xl/sharedStrings.xml><?xml version="1.0" encoding="utf-8"?>
<sst xmlns="http://schemas.openxmlformats.org/spreadsheetml/2006/main" count="4934" uniqueCount="711">
  <si>
    <t xml:space="preserve">
</t>
  </si>
  <si>
    <t xml:space="preserve">收支总表
</t>
  </si>
  <si>
    <t xml:space="preserve">收入总表
</t>
  </si>
  <si>
    <t xml:space="preserve">支出总表
</t>
  </si>
  <si>
    <t xml:space="preserve">财政拨款收支总表
</t>
  </si>
  <si>
    <t xml:space="preserve">一般公共预算支出表
</t>
  </si>
  <si>
    <t xml:space="preserve">一般公共预算基本支出表
</t>
  </si>
  <si>
    <t xml:space="preserve">一般公共预算“三公”经费支出表
</t>
  </si>
  <si>
    <t xml:space="preserve">政府性基金预算支出表
</t>
  </si>
  <si>
    <t xml:space="preserve">国有资本经营预算支出表
</t>
  </si>
  <si>
    <t xml:space="preserve">部门项目支出
</t>
  </si>
  <si>
    <t xml:space="preserve">项目绩效目标表
</t>
  </si>
  <si>
    <t xml:space="preserve">政府采购预算表
</t>
  </si>
  <si>
    <t>表号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</si>
  <si>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</si>
  <si>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</si>
  <si>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</si>
  <si>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</si>
  <si>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</si>
  <si>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</si>
  <si>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</si>
  <si>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</si>
  <si>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</si>
  <si>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</si>
  <si>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</si>
  <si>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</si>
  <si>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</si>
  <si>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</si>
  <si>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</si>
  <si>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</si>
  <si>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</si>
  <si>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</si>
  <si>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</si>
  <si>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</si>
  <si>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</si>
  <si>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</si>
  <si>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</si>
  <si>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</si>
  <si>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</si>
  <si>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</si>
  <si>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</si>
  <si>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</si>
  <si>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</si>
  <si>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</si>
  <si>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</si>
  <si>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</si>
  <si>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</si>
  <si>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</si>
  <si>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</si>
  <si>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</si>
  <si>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</si>
  <si>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</si>
  <si>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</si>
  <si>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</si>
  <si>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</si>
  <si>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</si>
  <si>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</si>
  <si>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</si>
  <si>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</si>
  <si>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</si>
  <si>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</si>
  <si>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</si>
  <si>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</si>
  <si>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</si>
  <si>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</si>
  <si>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</si>
  <si>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</si>
  <si>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</si>
  <si>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</si>
  <si>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</si>
  <si>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</si>
  <si>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</si>
  <si>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</si>
  <si>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</si>
  <si>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</si>
  <si>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</si>
  <si>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</si>
  <si>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</si>
  <si>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</si>
  <si>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</si>
  <si>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</si>
  <si>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</si>
  <si>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</si>
  <si>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</si>
  <si>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</si>
  <si>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</si>
  <si>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</si>
  <si>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</si>
  <si>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</si>
  <si>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</si>
  <si>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</si>
  <si>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</si>
  <si>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</si>
  <si>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</si>
  <si>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</si>
  <si>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</si>
  <si>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120</t>
  </si>
  <si>
    <t>内蒙古自治区审计厅部门</t>
  </si>
  <si>
    <t>120001</t>
  </si>
  <si>
    <t>内蒙古自治区审计厅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</si>
  <si>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</si>
  <si>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</si>
  <si>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</si>
  <si>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</si>
  <si>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</si>
  <si>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</si>
  <si>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</si>
  <si>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</si>
  <si>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</si>
  <si>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</si>
  <si>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</si>
  <si>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20108</t>
  </si>
  <si>
    <t>审计事务</t>
  </si>
  <si>
    <t>2010801</t>
  </si>
  <si>
    <t>行政运行</t>
  </si>
  <si>
    <t>2010802</t>
  </si>
  <si>
    <t>一般行政管理事务</t>
  </si>
  <si>
    <t>2010804</t>
  </si>
  <si>
    <t>审计业务</t>
  </si>
  <si>
    <t>2010806</t>
  </si>
  <si>
    <t>信息化建设</t>
  </si>
  <si>
    <t>208</t>
  </si>
  <si>
    <t>社会保障和就业支出</t>
  </si>
  <si>
    <t>20801</t>
  </si>
  <si>
    <t>人力资源和社会保障管理事务</t>
  </si>
  <si>
    <t>2080116</t>
  </si>
  <si>
    <t>引进人才费用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</si>
  <si>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</si>
  <si>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</si>
  <si>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</si>
  <si>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</si>
  <si>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</si>
  <si>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</si>
  <si>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</si>
  <si>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</si>
  <si>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</si>
  <si>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</si>
  <si>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</si>
  <si>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</si>
  <si>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</si>
  <si>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</si>
  <si>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</si>
  <si>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</si>
  <si>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</si>
  <si>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</si>
  <si>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</si>
  <si>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</si>
  <si>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</si>
  <si>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</si>
  <si>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</si>
  <si>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</si>
  <si>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</si>
  <si>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</si>
  <si>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</si>
  <si>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</si>
  <si>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</si>
  <si>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</si>
  <si>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</si>
  <si>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</si>
  <si>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</si>
  <si>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</si>
  <si>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</si>
  <si>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</si>
  <si>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</si>
  <si>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</si>
  <si>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</si>
  <si>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</si>
  <si>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</si>
  <si>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</si>
  <si>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</si>
  <si>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</si>
  <si>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</si>
  <si>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</si>
  <si>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</si>
  <si>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</si>
  <si>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</si>
  <si>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</si>
  <si>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</si>
  <si>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</si>
  <si>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</si>
  <si>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</si>
  <si>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</si>
  <si>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</si>
  <si>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</si>
  <si>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</si>
  <si>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</si>
  <si>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</si>
  <si>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</si>
  <si>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</si>
  <si>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</si>
  <si>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</si>
  <si>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</si>
  <si>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</si>
  <si>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</si>
  <si>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</si>
  <si>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</si>
  <si>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</si>
  <si>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</si>
  <si>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</si>
  <si>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</si>
  <si>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</si>
  <si>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</si>
  <si>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</si>
  <si>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</si>
  <si>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</si>
  <si>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</si>
  <si>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</si>
  <si>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</si>
  <si>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</si>
  <si>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</si>
  <si>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</si>
  <si>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</si>
  <si>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</si>
  <si>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</si>
  <si>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</si>
  <si>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</si>
  <si>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</si>
  <si>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</si>
  <si>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</si>
  <si>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</si>
  <si>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</si>
  <si>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</si>
  <si>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</si>
  <si>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</si>
  <si>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</si>
  <si>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</si>
  <si>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</si>
  <si>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</si>
  <si>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</si>
  <si>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</si>
  <si>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</si>
  <si>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</si>
  <si>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</si>
  <si>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</si>
  <si>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</si>
  <si>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差旅费</t>
  </si>
  <si>
    <t>30215</t>
  </si>
  <si>
    <t>会议费</t>
  </si>
  <si>
    <t>30216</t>
  </si>
  <si>
    <t>培训费</t>
  </si>
  <si>
    <t>30217</t>
  </si>
  <si>
    <t>公务接待费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</si>
  <si>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</si>
  <si>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</si>
  <si>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</si>
  <si>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</si>
  <si>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</si>
  <si>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</si>
  <si>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</si>
  <si>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</si>
  <si>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</si>
  <si>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</si>
  <si>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</si>
  <si>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</si>
  <si>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</si>
  <si>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</si>
  <si>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</si>
  <si>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</si>
  <si>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</si>
  <si>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310</t>
  </si>
  <si>
    <t>资本性支出</t>
  </si>
  <si>
    <t>31002</t>
  </si>
  <si>
    <t>办公设备购置</t>
  </si>
  <si>
    <t>口径说明：     根据部门经济分类取值基本支出数据。</t>
  </si>
  <si>
    <t>一般公共预算“三公”经费支出表</t>
  </si>
  <si>
    <t>单位名称</t>
  </si>
  <si>
    <t>2023年预算数</t>
  </si>
  <si>
    <t>2023年执行数</t>
  </si>
  <si>
    <t>2024年预算数</t>
  </si>
  <si>
    <t>"三公"经费合计</t>
  </si>
  <si>
    <t>因公出国(境)费</t>
  </si>
  <si>
    <t>公务用车购置及运行费</t>
  </si>
  <si>
    <t>公务用车购置费</t>
  </si>
  <si>
    <t>120001-内蒙古自治区审计厅</t>
  </si>
  <si>
    <t>120002-内蒙古自治区审计厅驻海拉尔审计处</t>
  </si>
  <si>
    <t>120003-内蒙古自治区审计厅驻赤峰审计处</t>
  </si>
  <si>
    <t>120010-内蒙古自治区审计厅驻乌海审计处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</si>
  <si>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</si>
  <si>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</si>
  <si>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</si>
  <si>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</si>
  <si>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>国有资本经营预算支出表</t>
  </si>
  <si>
    <t>本年国有资本经营预算支出</t>
  </si>
  <si>
    <t>口径说明：   【资金性质】=13国有资本经营预算资金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</si>
  <si>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</si>
  <si>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</si>
  <si>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</si>
  <si>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</si>
  <si>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</si>
  <si>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</si>
  <si>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</si>
  <si>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专项资金项目</t>
  </si>
  <si>
    <t>2024年草原英才项目资金</t>
  </si>
  <si>
    <t>部门预算项目</t>
  </si>
  <si>
    <t>办公用房附属设施维修改造经费</t>
  </si>
  <si>
    <t>审计常规经费</t>
  </si>
  <si>
    <t>审计监督管理</t>
  </si>
  <si>
    <t>审计能力提升项目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</si>
  <si>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</si>
  <si>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</si>
  <si>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</si>
  <si>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</si>
  <si>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</si>
  <si>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</si>
  <si>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</si>
  <si>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</si>
  <si>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</si>
  <si>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</si>
  <si>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</si>
  <si>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</si>
  <si>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</si>
  <si>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2024年度为了保障内蒙古自治区审计厅正常运转，补充公用经费不足，信息化建设、运行维护及使用等费用，根据上级审计工作要求，围绕审计有利于经济社会平稳发展、有利于审计工作自身健康发展的核心，创新审计方式，提高审计效率，建立具有审计职业特点的审计人员管理制度和职业保障机制。</t>
  </si>
  <si>
    <t>产出指标</t>
  </si>
  <si>
    <t>数量指标</t>
  </si>
  <si>
    <t>系统等级保护测评系统数</t>
  </si>
  <si>
    <t>正向</t>
  </si>
  <si>
    <t>大于等于</t>
  </si>
  <si>
    <t>1</t>
  </si>
  <si>
    <t>个</t>
  </si>
  <si>
    <t>审计业务培训次数</t>
  </si>
  <si>
    <t>8</t>
  </si>
  <si>
    <t>次</t>
  </si>
  <si>
    <t>计算机应用技术培训人数</t>
  </si>
  <si>
    <t>40</t>
  </si>
  <si>
    <t>人</t>
  </si>
  <si>
    <t>聘请专家人数</t>
  </si>
  <si>
    <t>10</t>
  </si>
  <si>
    <t>人次</t>
  </si>
  <si>
    <t>文稿编辑校对字数</t>
  </si>
  <si>
    <t>90</t>
  </si>
  <si>
    <t>万字</t>
  </si>
  <si>
    <t>网络培训人数</t>
  </si>
  <si>
    <t>186</t>
  </si>
  <si>
    <t>审计历史博物馆改造</t>
  </si>
  <si>
    <t>审计档案信息化页数</t>
  </si>
  <si>
    <t>11</t>
  </si>
  <si>
    <t>万页</t>
  </si>
  <si>
    <t>日常及突发应急维修</t>
  </si>
  <si>
    <t>2</t>
  </si>
  <si>
    <t>电子数据服务外包数量</t>
  </si>
  <si>
    <t>项</t>
  </si>
  <si>
    <t>职称评审次数</t>
  </si>
  <si>
    <t>工程审计项目数</t>
  </si>
  <si>
    <t>系统建设驻场服务外包</t>
  </si>
  <si>
    <t>计算机审计中级人员后续教育培训人数</t>
  </si>
  <si>
    <t>法规处法律文化阵地建设次数</t>
  </si>
  <si>
    <t>时效指标</t>
  </si>
  <si>
    <t>审计历史博物馆改造完成时限</t>
  </si>
  <si>
    <t>定性</t>
  </si>
  <si>
    <t>2024年12月31日前</t>
  </si>
  <si>
    <t>应急维修响应时间</t>
  </si>
  <si>
    <t>反向</t>
  </si>
  <si>
    <t>小于等于</t>
  </si>
  <si>
    <t>24</t>
  </si>
  <si>
    <t>小时</t>
  </si>
  <si>
    <t>培训工作完成时限</t>
  </si>
  <si>
    <t>职称评审工作完成时限</t>
  </si>
  <si>
    <t>质量指标</t>
  </si>
  <si>
    <t>服务外包政府采购率</t>
  </si>
  <si>
    <t>等于</t>
  </si>
  <si>
    <t>100</t>
  </si>
  <si>
    <t>%</t>
  </si>
  <si>
    <t>系统等级保护测评标准</t>
  </si>
  <si>
    <t>符合国家保准等保2.0</t>
  </si>
  <si>
    <t>应急维修完成率</t>
  </si>
  <si>
    <t>审计历史博物馆改造验收合格率</t>
  </si>
  <si>
    <t>参加培训人员出勤率</t>
  </si>
  <si>
    <t>98</t>
  </si>
  <si>
    <t>成本指标</t>
  </si>
  <si>
    <t>443.42</t>
  </si>
  <si>
    <t>万元</t>
  </si>
  <si>
    <t>其他交通费成本</t>
  </si>
  <si>
    <t>4.5</t>
  </si>
  <si>
    <t>差旅费成本</t>
  </si>
  <si>
    <t>20</t>
  </si>
  <si>
    <t>租赁成本</t>
  </si>
  <si>
    <t>9.2</t>
  </si>
  <si>
    <t>维修费成本</t>
  </si>
  <si>
    <t>培训费成本</t>
  </si>
  <si>
    <t>153.9</t>
  </si>
  <si>
    <t>信息网络及软件购置更新</t>
  </si>
  <si>
    <t>82.16</t>
  </si>
  <si>
    <t>其他商品服务支出</t>
  </si>
  <si>
    <t>35.52</t>
  </si>
  <si>
    <t>22.5</t>
  </si>
  <si>
    <t>效益指标</t>
  </si>
  <si>
    <t>可持续影响</t>
  </si>
  <si>
    <t>促进审计工作自身健康发展</t>
  </si>
  <si>
    <t>长期</t>
  </si>
  <si>
    <t>加强审计信息化建设提高审计业务水平</t>
  </si>
  <si>
    <t>社会效益</t>
  </si>
  <si>
    <t>促进工作人员能力提升</t>
  </si>
  <si>
    <t>能力提升</t>
  </si>
  <si>
    <t>保障机关正常运转</t>
  </si>
  <si>
    <t>有效保障</t>
  </si>
  <si>
    <t>满意度指标</t>
  </si>
  <si>
    <t>服务对象满意度</t>
  </si>
  <si>
    <t>工作人员满意度</t>
  </si>
  <si>
    <t>95</t>
  </si>
  <si>
    <t>培训人员满意度</t>
  </si>
  <si>
    <t>物业服务时间</t>
  </si>
  <si>
    <t>年</t>
  </si>
  <si>
    <t>12</t>
  </si>
  <si>
    <t>房屋租赁数量</t>
  </si>
  <si>
    <t>间</t>
  </si>
  <si>
    <t>平方米</t>
  </si>
  <si>
    <t>6</t>
  </si>
  <si>
    <t>5</t>
  </si>
  <si>
    <t>有效</t>
  </si>
  <si>
    <t>单位职工满意度</t>
  </si>
  <si>
    <t>水电费缴纳足额率</t>
  </si>
  <si>
    <t>物业验收合格率</t>
  </si>
  <si>
    <t>暖气温度达标率</t>
  </si>
  <si>
    <t>其他成本</t>
  </si>
  <si>
    <t>水电暖物业成本</t>
  </si>
  <si>
    <t>暖气保障面积</t>
  </si>
  <si>
    <t>出差次数</t>
  </si>
  <si>
    <t>4</t>
  </si>
  <si>
    <t>水电费缴纳及时率</t>
  </si>
  <si>
    <t>暖气保障时长</t>
  </si>
  <si>
    <t>2024年10月至2025年4月</t>
  </si>
  <si>
    <t>2024年1月至2024年12月</t>
  </si>
  <si>
    <t>显著</t>
  </si>
  <si>
    <t>保障单位正常运转</t>
  </si>
  <si>
    <t>120004-内蒙古自治区审计科研所</t>
  </si>
  <si>
    <t>150</t>
  </si>
  <si>
    <t>万元/人</t>
  </si>
  <si>
    <t>200</t>
  </si>
  <si>
    <t>组织培训完成率</t>
  </si>
  <si>
    <t>组织审计培训天数</t>
  </si>
  <si>
    <t>天</t>
  </si>
  <si>
    <t>刊物编辑校对工作完成时间</t>
  </si>
  <si>
    <t>提高审计理论研究质量和水平</t>
  </si>
  <si>
    <t>深化审计理论研究发挥理论的先导作用</t>
  </si>
  <si>
    <t>培训对象满意度</t>
  </si>
  <si>
    <t>阅读人员满意度</t>
  </si>
  <si>
    <t>120007-内蒙古自治区内部审计发展中心</t>
  </si>
  <si>
    <t>2024年度通过组织审计系统内审人员业务培训2期，加大审计理论的研究与宣传培训力度，建立具有审计职业特点的审计培训管理制度和职业保障机制。</t>
  </si>
  <si>
    <t>参加审计相关培训人数</t>
  </si>
  <si>
    <t>50</t>
  </si>
  <si>
    <t>人员培训覆盖率</t>
  </si>
  <si>
    <t>全年培训时间</t>
  </si>
  <si>
    <t>每期培训时间</t>
  </si>
  <si>
    <t>人均培训成本</t>
  </si>
  <si>
    <t>550</t>
  </si>
  <si>
    <t>元/人/天</t>
  </si>
  <si>
    <t>业务培训费</t>
  </si>
  <si>
    <t>26</t>
  </si>
  <si>
    <t>提升内审人员业务能力</t>
  </si>
  <si>
    <t>促进内蒙古地区审计事业发展</t>
  </si>
  <si>
    <t>120009-内蒙古自治区审计厅综合保障中心</t>
  </si>
  <si>
    <t>用于支付2024年审计厅办公楼及附属设施日常运转维护相关支出，包括物业费、日常维护费、第三方服务劳务费用等，保障内蒙古自治区审计厅综合保障中心等单位正常运转。</t>
  </si>
  <si>
    <t>物业保障面积</t>
  </si>
  <si>
    <t>20114</t>
  </si>
  <si>
    <t>维修维护次数</t>
  </si>
  <si>
    <t>购置办公电脑数量</t>
  </si>
  <si>
    <t>台</t>
  </si>
  <si>
    <t>租车次数</t>
  </si>
  <si>
    <t>物业服务验收合格率</t>
  </si>
  <si>
    <t>租用车辆故障率</t>
  </si>
  <si>
    <t>购置办公电脑验收合格率</t>
  </si>
  <si>
    <t>物业保障时长</t>
  </si>
  <si>
    <t>维修护时长</t>
  </si>
  <si>
    <t>购置办公电脑完成时限</t>
  </si>
  <si>
    <t>物业成本</t>
  </si>
  <si>
    <t>289.41</t>
  </si>
  <si>
    <t>元/平方米</t>
  </si>
  <si>
    <t>维修成本</t>
  </si>
  <si>
    <t>23</t>
  </si>
  <si>
    <t>33</t>
  </si>
  <si>
    <t>办公设备购置成本</t>
  </si>
  <si>
    <t>32.7</t>
  </si>
  <si>
    <t>楼内职工满意度</t>
  </si>
  <si>
    <t>提高后勤服务效率</t>
  </si>
  <si>
    <t>正常运转</t>
  </si>
  <si>
    <t>保障公共设施设备正常运行</t>
  </si>
  <si>
    <t>2024年度项目资金用于支付水电费、暖气费、物业费、房屋车辆租赁费，差旅费等，保障单位正常运转，充分发挥发挥审计监督职能。</t>
  </si>
  <si>
    <t>12.48</t>
  </si>
  <si>
    <t>70</t>
  </si>
  <si>
    <t>劳务费成本</t>
  </si>
  <si>
    <t>14.02</t>
  </si>
  <si>
    <t>13.5</t>
  </si>
  <si>
    <t>缴纳水电费次数</t>
  </si>
  <si>
    <t>310.32</t>
  </si>
  <si>
    <t>聘用三方公司数量</t>
  </si>
  <si>
    <t>家</t>
  </si>
  <si>
    <t>保障单位日常运转顺畅</t>
  </si>
  <si>
    <t>持续发挥审计监督职能</t>
  </si>
  <si>
    <t>自治区本级审计专项补助经费</t>
  </si>
  <si>
    <t>2024年度为进一步支持内蒙古自治区审计工作开展，根据《内蒙古自治区审计专项补助经费管理办法》，内蒙古自治区财政下达内蒙古自治区对地方审计机关专项补助经费1200万元，用于补助内蒙古自治区12个盟市审计机关开展审计工作，提升审计业务水平。</t>
  </si>
  <si>
    <t>受助单位满意率</t>
  </si>
  <si>
    <t>补助发放次数</t>
  </si>
  <si>
    <t>审计专项补助发放盟市数</t>
  </si>
  <si>
    <t>呼伦贝尔市本级审计补助资金</t>
  </si>
  <si>
    <t>164.17</t>
  </si>
  <si>
    <t>通辽市本级审计补助资金</t>
  </si>
  <si>
    <t>212.13</t>
  </si>
  <si>
    <t>兴安盟本级审计补助资金</t>
  </si>
  <si>
    <t>59.2</t>
  </si>
  <si>
    <t>包头市本级审计补助资金</t>
  </si>
  <si>
    <t>40.43</t>
  </si>
  <si>
    <t>呼和浩特市本级审计补助资金</t>
  </si>
  <si>
    <t>58.21</t>
  </si>
  <si>
    <t>阿拉善盟本级审计补助资金</t>
  </si>
  <si>
    <t>20.99</t>
  </si>
  <si>
    <t>乌兰察布市本级审计补助资金</t>
  </si>
  <si>
    <t>54.09</t>
  </si>
  <si>
    <t>乌海市本级审计补助资金</t>
  </si>
  <si>
    <t>92.15</t>
  </si>
  <si>
    <t>鄂尔多斯市本级审计补助资金</t>
  </si>
  <si>
    <t>209.17</t>
  </si>
  <si>
    <t>巴彦淖尔市本级审计补助资金</t>
  </si>
  <si>
    <t>119.92</t>
  </si>
  <si>
    <t>赤峰市本级审计补助资金</t>
  </si>
  <si>
    <t>30.26</t>
  </si>
  <si>
    <t>锡林郭勒盟本级审计补助资金</t>
  </si>
  <si>
    <t>139.28</t>
  </si>
  <si>
    <t>补助资金使用时间</t>
  </si>
  <si>
    <t>补助发放及时率</t>
  </si>
  <si>
    <t>补助发放合规率</t>
  </si>
  <si>
    <t>补助发放覆盖率</t>
  </si>
  <si>
    <t>补助发放足额率</t>
  </si>
  <si>
    <t>保障各盟市审计机关开展审计工作</t>
  </si>
  <si>
    <t>促进各盟市审计事业发展</t>
  </si>
  <si>
    <t>中央审计专项补助经费</t>
  </si>
  <si>
    <t>2024年度为进一步支持内蒙古自治区审计工作开展，根据财政部、审计署印发的《中央对地方审计专项补助经费管理暂行办法》《内蒙古自治区审计专项补助经费管理办法》，申请专项资金1189万元，用于补助内蒙古自治区12个盟市审计机关开展审计工作、提升审计业务水平。</t>
  </si>
  <si>
    <t>通辽市本级审计专项补助经费</t>
  </si>
  <si>
    <t>210.18</t>
  </si>
  <si>
    <t>兴安盟本级审计专项补助经费</t>
  </si>
  <si>
    <t>58.65</t>
  </si>
  <si>
    <t>鄂尔多斯市本级审计专项补助经费</t>
  </si>
  <si>
    <t>207.25</t>
  </si>
  <si>
    <t>阿拉善本级审计专项补助经费</t>
  </si>
  <si>
    <t>20.8</t>
  </si>
  <si>
    <t>巴彦淖尔市本级审计专项补助经费</t>
  </si>
  <si>
    <t>118.83</t>
  </si>
  <si>
    <t>锡林郭勒盟本级审计专项补助经费</t>
  </si>
  <si>
    <t>138.01</t>
  </si>
  <si>
    <t>乌海本级审计专项补助经费</t>
  </si>
  <si>
    <t>91.3</t>
  </si>
  <si>
    <t>乌兰察布市本级审计专项补助经费</t>
  </si>
  <si>
    <t>53.6</t>
  </si>
  <si>
    <t>呼伦贝尔市本级审计专项补助经费</t>
  </si>
  <si>
    <t>162.66</t>
  </si>
  <si>
    <t>包头市本级审计专项补助经费</t>
  </si>
  <si>
    <t>40.05</t>
  </si>
  <si>
    <t>呼和浩特市本级审计专项补助经费</t>
  </si>
  <si>
    <t>57.68</t>
  </si>
  <si>
    <t>赤峰市本级审计专项补助经费</t>
  </si>
  <si>
    <t>29.99</t>
  </si>
  <si>
    <t>补助发放准确率</t>
  </si>
  <si>
    <t>补助发放完成时限</t>
  </si>
  <si>
    <t>2024年11月30日前</t>
  </si>
  <si>
    <t>促进各盟市和计划单列市审计事业发展</t>
  </si>
  <si>
    <t>受助单位满意度</t>
  </si>
  <si>
    <t>绩效奖金</t>
  </si>
  <si>
    <t>严格执行相关政策，保障工资及时发放、足额发放，预算编制科学合理，减少结余资金</t>
  </si>
  <si>
    <t>足额保障率</t>
  </si>
  <si>
    <t>科目调整次数</t>
  </si>
  <si>
    <t>发放及时率</t>
  </si>
  <si>
    <t>经济效益指标</t>
  </si>
  <si>
    <t>结余率=结余数/预算数</t>
  </si>
  <si>
    <t>工资津补贴等</t>
  </si>
  <si>
    <t>工伤生育失业等其他社保缴费</t>
  </si>
  <si>
    <t>公务员医疗保险缴费</t>
  </si>
  <si>
    <t>基本养老保险缴费</t>
  </si>
  <si>
    <t>离退休人员生活补助</t>
  </si>
  <si>
    <t>对个人和家庭补助支出</t>
  </si>
  <si>
    <t>遗属生活补助</t>
  </si>
  <si>
    <t>离退休经费</t>
  </si>
  <si>
    <t>编外聘用人员支出</t>
  </si>
  <si>
    <t>编制外长期聘用人员工资</t>
  </si>
  <si>
    <t>预算编制质量=（执行数-预算数）/预算数</t>
  </si>
  <si>
    <t>运转保障率</t>
  </si>
  <si>
    <t>三公经费控制率=（实际支出数/预算安排数）x100%</t>
  </si>
  <si>
    <t>职工教育费</t>
  </si>
  <si>
    <t>职工福利费</t>
  </si>
  <si>
    <t>公务交通补贴</t>
  </si>
  <si>
    <t>一般公用经费</t>
  </si>
  <si>
    <t>2024年度为了保障审计项目的顺利实施，项目用于支付审计人员外出审计的差旅费等，保障2024年度审计任务顺利完成。</t>
  </si>
  <si>
    <t>审计工作开展及时率</t>
  </si>
  <si>
    <t>出差工作完成时限</t>
  </si>
  <si>
    <t>793</t>
  </si>
  <si>
    <t>146</t>
  </si>
  <si>
    <t>审计工作出差覆盖率</t>
  </si>
  <si>
    <t>资金使用合规性</t>
  </si>
  <si>
    <t>出差人次</t>
  </si>
  <si>
    <t>审计监督覆盖盟市数</t>
  </si>
  <si>
    <t>通过审计促进增收节支</t>
  </si>
  <si>
    <t>提交审计报告和审计信息</t>
  </si>
  <si>
    <t>篇</t>
  </si>
  <si>
    <t>提出审计建议</t>
  </si>
  <si>
    <t>条</t>
  </si>
  <si>
    <t>办公用房附属设施维修及消防更新改造项目</t>
  </si>
  <si>
    <t>根据《内蒙古自治区机关事务管理局关于申报2024年自治区本级党政机关维修项目计划的通知》（内管发〔2023〕11号）、《赛罕区消防大队责令整改通知书》，需开展审计厅办公区停车场维修工作、办公楼楼梯间部分防火安全门更换、消防设备更换工作，解决办公用房安全隐患问题，保障机关财产安全及工作人员人身安全。</t>
  </si>
  <si>
    <t>防火门购置更换成本</t>
  </si>
  <si>
    <t>办公区停车场地面破损维修费</t>
  </si>
  <si>
    <t>127</t>
  </si>
  <si>
    <t>消防设施更新改造费</t>
  </si>
  <si>
    <t>35</t>
  </si>
  <si>
    <t>办公区停车场地面破损修复面积</t>
  </si>
  <si>
    <t>㎡</t>
  </si>
  <si>
    <t>办公楼楼梯间更换防火安全门数量</t>
  </si>
  <si>
    <t>批</t>
  </si>
  <si>
    <t>办公楼消防设备更换种类</t>
  </si>
  <si>
    <t>停车场地面破损修复验收合格率</t>
  </si>
  <si>
    <t>消防设施验收合格率</t>
  </si>
  <si>
    <t>停车场地面破损修复施工时间</t>
  </si>
  <si>
    <t>60</t>
  </si>
  <si>
    <t>消防更新改造实施时间</t>
  </si>
  <si>
    <t>修复停车场地面破损促进正常办公</t>
  </si>
  <si>
    <t>促进</t>
  </si>
  <si>
    <t>促进消除办公用房安全隐患</t>
  </si>
  <si>
    <t>保障机关财产安全及工作人员人身安全</t>
  </si>
  <si>
    <t>2024年申请项目经费878万元，用于购置计算机终端缺口934台，解决我单位的项目需求，加强审计信息化建设，提高审计业务水平。</t>
  </si>
  <si>
    <t>笔记本购置成本</t>
  </si>
  <si>
    <t>569.6</t>
  </si>
  <si>
    <t>台式计算机购置成本</t>
  </si>
  <si>
    <t>148.5</t>
  </si>
  <si>
    <t>基本软件成本</t>
  </si>
  <si>
    <t>159.9</t>
  </si>
  <si>
    <t>项目开展及时率</t>
  </si>
  <si>
    <t>购置计算机时限</t>
  </si>
  <si>
    <t>2024年年底前</t>
  </si>
  <si>
    <t>电脑验收合格率</t>
  </si>
  <si>
    <t>购置计算机完成率</t>
  </si>
  <si>
    <t>笔记本电脑</t>
  </si>
  <si>
    <t>712</t>
  </si>
  <si>
    <t>台式计算机</t>
  </si>
  <si>
    <t>270</t>
  </si>
  <si>
    <t>设备使用者满意度</t>
  </si>
  <si>
    <t>保障</t>
  </si>
  <si>
    <t>根据组织部定向选调生工作计划设立草原英才专项经费。加强对草原英才团队的培训与支持，促使人力资源和社会保障相关事业不断发展，发挥专项资金的使用效益，形成良好的社会影响力，解决优秀人才切身问题，提高工作积极性，从而吸引更多的高层次人才。</t>
  </si>
  <si>
    <t>定向补助研究生发放人数</t>
  </si>
  <si>
    <t>7</t>
  </si>
  <si>
    <t>定向补助本科发放人数</t>
  </si>
  <si>
    <t>定向选调生专业符合率</t>
  </si>
  <si>
    <t>资金发放准确率</t>
  </si>
  <si>
    <t>草原英才选拔及时率</t>
  </si>
  <si>
    <t>资金发放及时率</t>
  </si>
  <si>
    <t>研究生人均定向补助金额</t>
  </si>
  <si>
    <t>项目总金额</t>
  </si>
  <si>
    <t>30</t>
  </si>
  <si>
    <t>本科人均定向补助金额</t>
  </si>
  <si>
    <t>获得资金人员满意度</t>
  </si>
  <si>
    <t>推进人才强区战略促进社会发展</t>
  </si>
  <si>
    <t>推进</t>
  </si>
  <si>
    <t>为更多高层次人才提供保障吸引高层自人才</t>
  </si>
  <si>
    <t>其他人员支出</t>
  </si>
  <si>
    <t>党政机关办公用房权属登记经费</t>
  </si>
  <si>
    <t>按照《党政机关办公用房管理办法》《内蒙古自治区党政机关办公用房管理实施办法》《关于开展自治区本级党政机关办公用房权属统一登记工作的通知》，为顺利开展自治区本级党政机关办公用房权属统一登记工作，项目用于支付市政建设配套费、房屋测绘费、土地测绘费、房屋测绘费等费用，提升单位办公用房管理水平。</t>
  </si>
  <si>
    <t>消防安全评定面积</t>
  </si>
  <si>
    <t>3927.53</t>
  </si>
  <si>
    <t>房屋安全鉴定面积</t>
  </si>
  <si>
    <t>房屋测绘面积</t>
  </si>
  <si>
    <t>土地测绘面积</t>
  </si>
  <si>
    <t>人防易地建设面积</t>
  </si>
  <si>
    <t>应办理权属登记房屋面积</t>
  </si>
  <si>
    <t>土地及房屋测绘合理精准程度</t>
  </si>
  <si>
    <t>办理权属登记工作完成率</t>
  </si>
  <si>
    <t>房屋安全及消防安全鉴定工作完成率</t>
  </si>
  <si>
    <t>土地及房屋测绘工作完成时限</t>
  </si>
  <si>
    <t>房屋安全及消防安全鉴定工作完成时限</t>
  </si>
  <si>
    <t>人防易地建设工作完成时限</t>
  </si>
  <si>
    <t>办理权属登记工作完成时限</t>
  </si>
  <si>
    <t>市政建设配套费</t>
  </si>
  <si>
    <t>16.45</t>
  </si>
  <si>
    <t>人防易地建设费</t>
  </si>
  <si>
    <t>39.16</t>
  </si>
  <si>
    <t>土地测绘费</t>
  </si>
  <si>
    <t>0.1</t>
  </si>
  <si>
    <t>房屋测绘费</t>
  </si>
  <si>
    <t>0.71</t>
  </si>
  <si>
    <t>消防安全评定费</t>
  </si>
  <si>
    <t>2.82</t>
  </si>
  <si>
    <t>房屋安全鉴定费</t>
  </si>
  <si>
    <t>3.5</t>
  </si>
  <si>
    <t>补测施工图纸费</t>
  </si>
  <si>
    <t>5.3</t>
  </si>
  <si>
    <t>持续规范办公用房管理</t>
  </si>
  <si>
    <t>提升办公用房管理水平</t>
  </si>
  <si>
    <t>口径说明：     取值为【项目库管理】-预算项目所填写绩效目标表。</t>
  </si>
  <si>
    <t>表15</t>
  </si>
  <si>
    <t>政府采购预算表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</si>
  <si>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</si>
  <si>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</si>
  <si>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</si>
  <si>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</si>
  <si>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</si>
  <si>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</si>
  <si>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</si>
  <si>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A05040101</t>
  </si>
  <si>
    <t>复印纸</t>
  </si>
  <si>
    <t>C18040102</t>
  </si>
  <si>
    <t>财产保险服务</t>
  </si>
  <si>
    <t>C23120301</t>
  </si>
  <si>
    <t>车辆维修和保养服务</t>
  </si>
  <si>
    <t>C23120302</t>
  </si>
  <si>
    <t>车辆加油、添加燃料服务</t>
  </si>
  <si>
    <t>A02010106</t>
  </si>
  <si>
    <t>移动工作站</t>
  </si>
  <si>
    <t>A08060303</t>
  </si>
  <si>
    <t>应用软件</t>
  </si>
  <si>
    <t>A02010105</t>
  </si>
  <si>
    <t>A02010108</t>
  </si>
  <si>
    <t>便携式计算机</t>
  </si>
  <si>
    <t>A08060301</t>
  </si>
  <si>
    <t>基础软件</t>
  </si>
  <si>
    <t>口径说明：     取值口径为部门预算编制二上细化【支出预算表】-【政府采购预算汇总表】</t>
  </si>
  <si>
    <t>备注：此表为空</t>
  </si>
  <si>
    <t xml:space="preserve">
表名
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</si>
</sst>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"/>
  </numFmts>
  <fonts count="15">
    <font>
      <sz val="11"/>
      <color indexed="8"/>
      <name val="宋体"/>
      <family val="2"/>
      <charset val="1"/>
      <scheme val="minor"/>
    </font>
    <font>
      <sz val="17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b/>
      <sz val="12"/>
      <name val="SimSun"/>
      <charset val="134"/>
    </font>
    <font>
      <sz val="12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Hiragino Sans GB"/>
      <family val="2"/>
    </font>
    <font>
      <sz val="16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Font="1">
      <alignment vertical="center"/>
    </xf>
    <xf numFmtId="9" fontId="14" fillId="0" borderId="0" xfId="0" applyNumberFormat="1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0" fontId="14" fillId="0" borderId="0" xfId="0" applyNumberFormat="1" applyFont="1" applyAlignment="1">
      <alignment horizontal="justify" vertical="center"/>
    </xf>
    <xf numFmtId="0" fontId="11" fillId="0" borderId="2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3" sqref="B3"/>
    </sheetView>
  </sheetViews>
  <sheetFormatPr defaultColWidth="10" defaultRowHeight="13.5"/>
  <cols>
    <col min="1" max="1" width="16.5" customWidth="1"/>
    <col min="2" max="2" width="53.25" customWidth="1"/>
    <col min="3" max="3" width="9.75" customWidth="1"/>
  </cols>
  <sheetData>
    <row r="1" spans="1:2" ht="57" customHeight="1">
      <c r="A1" s="42"/>
      <c r="B1" s="42"/>
    </row>
    <row r="2" spans="1:2" ht="57" customHeight="1">
      <c r="A2" s="39" t="s">
        <v>13</v>
      </c>
      <c r="B2" s="39" t="s">
        <v>710</v>
      </c>
    </row>
    <row r="3" spans="1:2" ht="28.5" customHeight="1">
      <c r="A3" s="40" t="s">
        <v>14</v>
      </c>
      <c r="B3" s="41" t="s">
        <v>1</v>
      </c>
    </row>
    <row r="4" spans="1:2" ht="28.5" customHeight="1">
      <c r="A4" s="40" t="s">
        <v>15</v>
      </c>
      <c r="B4" s="41" t="s">
        <v>2</v>
      </c>
    </row>
    <row r="5" spans="1:2" ht="28.5" customHeight="1">
      <c r="A5" s="40" t="s">
        <v>16</v>
      </c>
      <c r="B5" s="41" t="s">
        <v>3</v>
      </c>
    </row>
    <row r="6" spans="1:2" ht="28.5" customHeight="1">
      <c r="A6" s="40" t="s">
        <v>17</v>
      </c>
      <c r="B6" s="41" t="s">
        <v>4</v>
      </c>
    </row>
    <row r="7" spans="1:2" ht="28.5" customHeight="1">
      <c r="A7" s="40" t="s">
        <v>18</v>
      </c>
      <c r="B7" s="41" t="s">
        <v>5</v>
      </c>
    </row>
    <row r="8" spans="1:2" ht="28.5" customHeight="1">
      <c r="A8" s="40" t="s">
        <v>19</v>
      </c>
      <c r="B8" s="41" t="s">
        <v>6</v>
      </c>
    </row>
    <row r="9" spans="1:2" ht="28.5" customHeight="1">
      <c r="A9" s="40" t="s">
        <v>20</v>
      </c>
      <c r="B9" s="41" t="s">
        <v>7</v>
      </c>
    </row>
    <row r="10" spans="1:2" ht="28.5" customHeight="1">
      <c r="A10" s="40" t="s">
        <v>21</v>
      </c>
      <c r="B10" s="41" t="s">
        <v>8</v>
      </c>
    </row>
    <row r="11" spans="1:2" ht="28.5" customHeight="1">
      <c r="A11" s="40" t="s">
        <v>22</v>
      </c>
      <c r="B11" s="41" t="s">
        <v>9</v>
      </c>
    </row>
    <row r="12" spans="1:2" ht="28.5" customHeight="1">
      <c r="A12" s="40" t="s">
        <v>23</v>
      </c>
      <c r="B12" s="41" t="s">
        <v>10</v>
      </c>
    </row>
    <row r="13" spans="1:2" ht="28.5" customHeight="1">
      <c r="A13" s="40" t="s">
        <v>24</v>
      </c>
      <c r="B13" s="41" t="s">
        <v>11</v>
      </c>
    </row>
    <row r="14" spans="1:2" ht="28.5" customHeight="1">
      <c r="A14" s="40" t="s">
        <v>25</v>
      </c>
      <c r="B14" s="41" t="s">
        <v>12</v>
      </c>
    </row>
  </sheetData>
  <mergeCells count="1">
    <mergeCell ref="A1:B1"/>
  </mergeCells>
  <phoneticPr fontId="10" type="noConversion"/>
  <pageMargins left="0.75" right="0.75" top="0.26899999380111694" bottom="0.26899999380111694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2" sqref="A2:D2"/>
    </sheetView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44" t="s">
        <v>14</v>
      </c>
      <c r="B1" s="44"/>
      <c r="C1" s="44"/>
      <c r="D1" s="44"/>
    </row>
    <row r="2" spans="1:4" ht="57" customHeight="1">
      <c r="A2" s="42" t="s">
        <v>26</v>
      </c>
      <c r="B2" s="42"/>
      <c r="C2" s="42"/>
      <c r="D2" s="42"/>
    </row>
    <row r="3" spans="1:4" ht="22.7" customHeight="1">
      <c r="A3" s="26"/>
      <c r="B3" s="26"/>
      <c r="C3" s="26"/>
      <c r="D3" s="25" t="s">
        <v>27</v>
      </c>
    </row>
    <row r="4" spans="1:4" ht="57" customHeight="1">
      <c r="A4" s="45" t="s">
        <v>28</v>
      </c>
      <c r="B4" s="45"/>
      <c r="C4" s="45" t="s">
        <v>29</v>
      </c>
      <c r="D4" s="45"/>
    </row>
    <row r="5" spans="1:4" ht="34.15" customHeight="1">
      <c r="A5" s="20" t="s">
        <v>30</v>
      </c>
      <c r="B5" s="20" t="s">
        <v>31</v>
      </c>
      <c r="C5" s="20" t="s">
        <v>30</v>
      </c>
      <c r="D5" s="2" t="s">
        <v>31</v>
      </c>
    </row>
    <row r="6" spans="1:4" ht="34.15" customHeight="1">
      <c r="A6" s="23" t="s">
        <v>32</v>
      </c>
      <c r="B6" s="22">
        <v>6165.0798080000004</v>
      </c>
      <c r="C6" s="23" t="s">
        <v>33</v>
      </c>
      <c r="D6" s="22">
        <v>5507.2971950000001</v>
      </c>
    </row>
    <row r="7" spans="1:4" ht="34.15" customHeight="1">
      <c r="A7" s="23" t="s">
        <v>34</v>
      </c>
      <c r="B7" s="22"/>
      <c r="C7" s="23" t="s">
        <v>35</v>
      </c>
      <c r="D7" s="22"/>
    </row>
    <row r="8" spans="1:4" ht="34.15" customHeight="1">
      <c r="A8" s="23" t="s">
        <v>36</v>
      </c>
      <c r="B8" s="22"/>
      <c r="C8" s="23" t="s">
        <v>37</v>
      </c>
      <c r="D8" s="22"/>
    </row>
    <row r="9" spans="1:4" ht="34.15" customHeight="1">
      <c r="A9" s="23" t="s">
        <v>38</v>
      </c>
      <c r="B9" s="22"/>
      <c r="C9" s="23" t="s">
        <v>39</v>
      </c>
      <c r="D9" s="22"/>
    </row>
    <row r="10" spans="1:4" ht="34.15" customHeight="1">
      <c r="A10" s="23" t="s">
        <v>40</v>
      </c>
      <c r="B10" s="22"/>
      <c r="C10" s="23" t="s">
        <v>41</v>
      </c>
      <c r="D10" s="22"/>
    </row>
    <row r="11" spans="1:4" ht="34.15" customHeight="1">
      <c r="A11" s="23" t="s">
        <v>42</v>
      </c>
      <c r="B11" s="22"/>
      <c r="C11" s="23" t="s">
        <v>43</v>
      </c>
      <c r="D11" s="22"/>
    </row>
    <row r="12" spans="1:4" ht="34.15" customHeight="1">
      <c r="A12" s="23" t="s">
        <v>44</v>
      </c>
      <c r="B12" s="22"/>
      <c r="C12" s="23" t="s">
        <v>45</v>
      </c>
      <c r="D12" s="22"/>
    </row>
    <row r="13" spans="1:4" ht="34.15" customHeight="1">
      <c r="A13" s="23" t="s">
        <v>46</v>
      </c>
      <c r="B13" s="22"/>
      <c r="C13" s="23" t="s">
        <v>47</v>
      </c>
      <c r="D13" s="22">
        <v>547.53992800000003</v>
      </c>
    </row>
    <row r="14" spans="1:4" ht="34.15" customHeight="1">
      <c r="A14" s="23" t="s">
        <v>48</v>
      </c>
      <c r="B14" s="22"/>
      <c r="C14" s="23" t="s">
        <v>49</v>
      </c>
      <c r="D14" s="22"/>
    </row>
    <row r="15" spans="1:4" ht="34.15" customHeight="1">
      <c r="A15" s="23"/>
      <c r="B15" s="22"/>
      <c r="C15" s="23" t="s">
        <v>50</v>
      </c>
      <c r="D15" s="22">
        <v>190.74503000000001</v>
      </c>
    </row>
    <row r="16" spans="1:4" ht="34.15" customHeight="1">
      <c r="A16" s="23"/>
      <c r="B16" s="22"/>
      <c r="C16" s="23" t="s">
        <v>51</v>
      </c>
      <c r="D16" s="22"/>
    </row>
    <row r="17" spans="1:4" ht="34.15" customHeight="1">
      <c r="A17" s="23"/>
      <c r="B17" s="24"/>
      <c r="C17" s="23" t="s">
        <v>52</v>
      </c>
      <c r="D17" s="22"/>
    </row>
    <row r="18" spans="1:4" ht="34.15" customHeight="1">
      <c r="A18" s="23"/>
      <c r="B18" s="24"/>
      <c r="C18" s="23" t="s">
        <v>53</v>
      </c>
      <c r="D18" s="22"/>
    </row>
    <row r="19" spans="1:4" ht="34.15" customHeight="1">
      <c r="A19" s="23"/>
      <c r="B19" s="24"/>
      <c r="C19" s="23" t="s">
        <v>54</v>
      </c>
      <c r="D19" s="22"/>
    </row>
    <row r="20" spans="1:4" ht="34.15" customHeight="1">
      <c r="A20" s="23"/>
      <c r="B20" s="24"/>
      <c r="C20" s="23" t="s">
        <v>55</v>
      </c>
      <c r="D20" s="22"/>
    </row>
    <row r="21" spans="1:4" ht="34.15" customHeight="1">
      <c r="A21" s="23"/>
      <c r="B21" s="22"/>
      <c r="C21" s="23" t="s">
        <v>56</v>
      </c>
      <c r="D21" s="22"/>
    </row>
    <row r="22" spans="1:4" ht="34.15" customHeight="1">
      <c r="A22" s="23"/>
      <c r="B22" s="24"/>
      <c r="C22" s="23" t="s">
        <v>57</v>
      </c>
      <c r="D22" s="22"/>
    </row>
    <row r="23" spans="1:4" ht="34.15" customHeight="1">
      <c r="A23" s="23"/>
      <c r="B23" s="24"/>
      <c r="C23" s="23" t="s">
        <v>58</v>
      </c>
      <c r="D23" s="22"/>
    </row>
    <row r="24" spans="1:4" ht="34.15" customHeight="1">
      <c r="A24" s="23"/>
      <c r="B24" s="24"/>
      <c r="C24" s="23" t="s">
        <v>59</v>
      </c>
      <c r="D24" s="22"/>
    </row>
    <row r="25" spans="1:4" ht="34.15" customHeight="1">
      <c r="A25" s="23"/>
      <c r="B25" s="24"/>
      <c r="C25" s="23" t="s">
        <v>60</v>
      </c>
      <c r="D25" s="22">
        <v>240.88113899999999</v>
      </c>
    </row>
    <row r="26" spans="1:4" ht="34.15" customHeight="1">
      <c r="A26" s="23"/>
      <c r="B26" s="24"/>
      <c r="C26" s="23" t="s">
        <v>61</v>
      </c>
      <c r="D26" s="22"/>
    </row>
    <row r="27" spans="1:4" ht="34.15" customHeight="1">
      <c r="A27" s="23"/>
      <c r="B27" s="24"/>
      <c r="C27" s="23" t="s">
        <v>62</v>
      </c>
      <c r="D27" s="22"/>
    </row>
    <row r="28" spans="1:4" ht="34.15" customHeight="1">
      <c r="A28" s="23"/>
      <c r="B28" s="24"/>
      <c r="C28" s="23" t="s">
        <v>63</v>
      </c>
      <c r="D28" s="22"/>
    </row>
    <row r="29" spans="1:4" ht="34.15" customHeight="1">
      <c r="A29" s="23"/>
      <c r="B29" s="24"/>
      <c r="C29" s="23" t="s">
        <v>64</v>
      </c>
      <c r="D29" s="22"/>
    </row>
    <row r="30" spans="1:4" ht="34.15" customHeight="1">
      <c r="A30" s="23"/>
      <c r="B30" s="24"/>
      <c r="C30" s="23" t="s">
        <v>65</v>
      </c>
      <c r="D30" s="22"/>
    </row>
    <row r="31" spans="1:4" ht="34.15" customHeight="1">
      <c r="A31" s="23"/>
      <c r="B31" s="24"/>
      <c r="C31" s="23" t="s">
        <v>66</v>
      </c>
      <c r="D31" s="22"/>
    </row>
    <row r="32" spans="1:4" ht="34.15" customHeight="1">
      <c r="A32" s="23"/>
      <c r="B32" s="24"/>
      <c r="C32" s="23" t="s">
        <v>67</v>
      </c>
      <c r="D32" s="22"/>
    </row>
    <row r="33" spans="1:4" ht="34.15" customHeight="1">
      <c r="A33" s="23"/>
      <c r="B33" s="24"/>
      <c r="C33" s="23" t="s">
        <v>68</v>
      </c>
      <c r="D33" s="22"/>
    </row>
    <row r="34" spans="1:4" ht="34.15" customHeight="1">
      <c r="A34" s="23"/>
      <c r="B34" s="24"/>
      <c r="C34" s="23" t="s">
        <v>69</v>
      </c>
      <c r="D34" s="22"/>
    </row>
    <row r="35" spans="1:4" ht="34.15" customHeight="1">
      <c r="A35" s="23"/>
      <c r="B35" s="24"/>
      <c r="C35" s="23" t="s">
        <v>70</v>
      </c>
      <c r="D35" s="22"/>
    </row>
    <row r="36" spans="1:4" ht="34.15" customHeight="1">
      <c r="A36" s="23"/>
      <c r="B36" s="24"/>
      <c r="C36" s="23" t="s">
        <v>71</v>
      </c>
      <c r="D36" s="22"/>
    </row>
    <row r="37" spans="1:4" ht="34.15" customHeight="1">
      <c r="A37" s="20" t="s">
        <v>72</v>
      </c>
      <c r="B37" s="19">
        <v>6165.0798080000004</v>
      </c>
      <c r="C37" s="20" t="s">
        <v>73</v>
      </c>
      <c r="D37" s="19">
        <v>6486.4632920000004</v>
      </c>
    </row>
    <row r="38" spans="1:4" ht="34.15" customHeight="1">
      <c r="A38" s="21" t="s">
        <v>74</v>
      </c>
      <c r="B38" s="22">
        <v>321.38348400000001</v>
      </c>
      <c r="C38" s="21" t="s">
        <v>75</v>
      </c>
      <c r="D38" s="6"/>
    </row>
    <row r="39" spans="1:4" ht="34.15" customHeight="1">
      <c r="A39" s="20" t="s">
        <v>76</v>
      </c>
      <c r="B39" s="19">
        <v>6486.4632920000004</v>
      </c>
      <c r="C39" s="20" t="s">
        <v>77</v>
      </c>
      <c r="D39" s="19">
        <v>6486.4632920000004</v>
      </c>
    </row>
    <row r="40" spans="1:4" ht="22.7" customHeight="1">
      <c r="A40" s="46" t="s">
        <v>78</v>
      </c>
      <c r="B40" s="46"/>
      <c r="C40" s="46"/>
      <c r="D40" s="46"/>
    </row>
    <row r="41" spans="1:4" ht="108.6" customHeight="1">
      <c r="A41" s="43" t="s">
        <v>79</v>
      </c>
      <c r="B41" s="43"/>
      <c r="C41" s="43"/>
      <c r="D41" s="43"/>
    </row>
  </sheetData>
  <mergeCells count="6">
    <mergeCell ref="A41:D41"/>
    <mergeCell ref="A1:D1"/>
    <mergeCell ref="A2:D2"/>
    <mergeCell ref="A4:B4"/>
    <mergeCell ref="C4:D4"/>
    <mergeCell ref="A40:D40"/>
  </mergeCells>
  <phoneticPr fontId="10" type="noConversion"/>
  <pageMargins left="0.75" right="0.75" top="0.26899999380111694" bottom="0.26899999380111694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sqref="A1:XFD1048576"/>
    </sheetView>
  </sheetViews>
  <sheetFormatPr defaultColWidth="10" defaultRowHeight="13.5"/>
  <cols>
    <col min="1" max="1" width="15.375" style="27" customWidth="1"/>
    <col min="2" max="2" width="30.75" style="27" customWidth="1"/>
    <col min="3" max="19" width="19.5" style="27" customWidth="1"/>
    <col min="20" max="20" width="9.75" style="27" customWidth="1"/>
    <col min="21" max="16384" width="10" style="27"/>
  </cols>
  <sheetData>
    <row r="1" spans="1:19" ht="22.7" customHeight="1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 t="s">
        <v>0</v>
      </c>
    </row>
    <row r="2" spans="1:19" ht="57" customHeight="1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22.7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26"/>
      <c r="L3" s="26"/>
      <c r="M3" s="26"/>
      <c r="N3" s="26"/>
      <c r="O3" s="26"/>
      <c r="P3" s="26"/>
      <c r="Q3" s="31"/>
      <c r="R3" s="48" t="s">
        <v>27</v>
      </c>
      <c r="S3" s="48"/>
    </row>
    <row r="4" spans="1:19" ht="28.5" customHeight="1">
      <c r="A4" s="45" t="s">
        <v>81</v>
      </c>
      <c r="B4" s="45" t="s">
        <v>82</v>
      </c>
      <c r="C4" s="45" t="s">
        <v>83</v>
      </c>
      <c r="D4" s="45" t="s">
        <v>84</v>
      </c>
      <c r="E4" s="45"/>
      <c r="F4" s="45"/>
      <c r="G4" s="45"/>
      <c r="H4" s="45"/>
      <c r="I4" s="45"/>
      <c r="J4" s="45"/>
      <c r="K4" s="45"/>
      <c r="L4" s="45"/>
      <c r="M4" s="45"/>
      <c r="N4" s="45" t="s">
        <v>74</v>
      </c>
      <c r="O4" s="45"/>
      <c r="P4" s="45"/>
      <c r="Q4" s="45"/>
      <c r="R4" s="45"/>
      <c r="S4" s="45"/>
    </row>
    <row r="5" spans="1:19" ht="28.5" customHeight="1">
      <c r="A5" s="45"/>
      <c r="B5" s="45"/>
      <c r="C5" s="45"/>
      <c r="D5" s="20" t="s">
        <v>85</v>
      </c>
      <c r="E5" s="20" t="s">
        <v>86</v>
      </c>
      <c r="F5" s="20" t="s">
        <v>87</v>
      </c>
      <c r="G5" s="20" t="s">
        <v>88</v>
      </c>
      <c r="H5" s="20" t="s">
        <v>89</v>
      </c>
      <c r="I5" s="20" t="s">
        <v>90</v>
      </c>
      <c r="J5" s="20" t="s">
        <v>91</v>
      </c>
      <c r="K5" s="20" t="s">
        <v>92</v>
      </c>
      <c r="L5" s="20" t="s">
        <v>93</v>
      </c>
      <c r="M5" s="20" t="s">
        <v>94</v>
      </c>
      <c r="N5" s="20" t="s">
        <v>85</v>
      </c>
      <c r="O5" s="20" t="s">
        <v>86</v>
      </c>
      <c r="P5" s="20" t="s">
        <v>87</v>
      </c>
      <c r="Q5" s="20" t="s">
        <v>88</v>
      </c>
      <c r="R5" s="20" t="s">
        <v>89</v>
      </c>
      <c r="S5" s="20" t="s">
        <v>95</v>
      </c>
    </row>
    <row r="6" spans="1:19" ht="34.15" customHeight="1">
      <c r="A6" s="30" t="s">
        <v>96</v>
      </c>
      <c r="B6" s="30" t="s">
        <v>97</v>
      </c>
      <c r="C6" s="8">
        <v>6486.4632920000004</v>
      </c>
      <c r="D6" s="8">
        <v>6165.0798080000004</v>
      </c>
      <c r="E6" s="8">
        <v>6165.0798080000004</v>
      </c>
      <c r="F6" s="8"/>
      <c r="G6" s="8"/>
      <c r="H6" s="8"/>
      <c r="I6" s="8"/>
      <c r="J6" s="8"/>
      <c r="K6" s="8"/>
      <c r="L6" s="8"/>
      <c r="M6" s="8"/>
      <c r="N6" s="8">
        <v>321.38348400000001</v>
      </c>
      <c r="O6" s="8">
        <v>321.38348400000001</v>
      </c>
      <c r="P6" s="8"/>
      <c r="Q6" s="8"/>
      <c r="R6" s="8"/>
      <c r="S6" s="8"/>
    </row>
    <row r="7" spans="1:19" ht="34.15" customHeight="1">
      <c r="A7" s="30" t="s">
        <v>98</v>
      </c>
      <c r="B7" s="30" t="s">
        <v>99</v>
      </c>
      <c r="C7" s="8">
        <v>6486.4632920000004</v>
      </c>
      <c r="D7" s="8">
        <v>6165.0798080000004</v>
      </c>
      <c r="E7" s="22">
        <v>6165.0798080000004</v>
      </c>
      <c r="F7" s="22"/>
      <c r="G7" s="22"/>
      <c r="H7" s="22"/>
      <c r="I7" s="22"/>
      <c r="J7" s="22"/>
      <c r="K7" s="22"/>
      <c r="L7" s="22"/>
      <c r="M7" s="22"/>
      <c r="N7" s="8">
        <v>321.38348400000001</v>
      </c>
      <c r="O7" s="22">
        <v>321.38348400000001</v>
      </c>
      <c r="P7" s="22"/>
      <c r="Q7" s="22"/>
      <c r="R7" s="22"/>
      <c r="S7" s="22"/>
    </row>
    <row r="8" spans="1:19" ht="34.15" customHeight="1">
      <c r="A8" s="45" t="s">
        <v>83</v>
      </c>
      <c r="B8" s="45"/>
      <c r="C8" s="8">
        <v>6486.4632920000004</v>
      </c>
      <c r="D8" s="8">
        <v>6165.0798080000004</v>
      </c>
      <c r="E8" s="8">
        <v>6165.0798080000004</v>
      </c>
      <c r="F8" s="8"/>
      <c r="G8" s="8"/>
      <c r="H8" s="8"/>
      <c r="I8" s="8"/>
      <c r="J8" s="8"/>
      <c r="K8" s="8"/>
      <c r="L8" s="8"/>
      <c r="M8" s="8"/>
      <c r="N8" s="8">
        <v>321.38348400000001</v>
      </c>
      <c r="O8" s="8">
        <v>321.38348400000001</v>
      </c>
      <c r="P8" s="8"/>
      <c r="Q8" s="8"/>
      <c r="R8" s="8"/>
      <c r="S8" s="8"/>
    </row>
    <row r="9" spans="1:19" ht="34.15" customHeight="1">
      <c r="A9" s="43" t="s">
        <v>100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9" spans="11:12" ht="20.25">
      <c r="K19" s="29"/>
      <c r="L19" s="28"/>
    </row>
    <row r="20" spans="11:12" ht="20.25">
      <c r="K20" s="29"/>
      <c r="L20" s="28"/>
    </row>
  </sheetData>
  <mergeCells count="10">
    <mergeCell ref="A8:B8"/>
    <mergeCell ref="A9:S9"/>
    <mergeCell ref="A2:S2"/>
    <mergeCell ref="A3:J3"/>
    <mergeCell ref="R3:S3"/>
    <mergeCell ref="A4:A5"/>
    <mergeCell ref="B4:B5"/>
    <mergeCell ref="C4:C5"/>
    <mergeCell ref="D4:M4"/>
    <mergeCell ref="N4:S4"/>
  </mergeCells>
  <phoneticPr fontId="10" type="noConversion"/>
  <pageMargins left="0.75" right="0.75" top="0.26899999380111694" bottom="0.26899999380111694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sqref="A1:XFD1048576"/>
    </sheetView>
  </sheetViews>
  <sheetFormatPr defaultColWidth="10" defaultRowHeight="13.5"/>
  <cols>
    <col min="1" max="1" width="12.875" style="27" customWidth="1"/>
    <col min="2" max="2" width="30.75" style="27" customWidth="1"/>
    <col min="3" max="8" width="20.5" style="27" customWidth="1"/>
    <col min="9" max="9" width="9.75" style="27" customWidth="1"/>
    <col min="10" max="16384" width="10" style="27"/>
  </cols>
  <sheetData>
    <row r="1" spans="1:8" ht="22.7" customHeight="1">
      <c r="A1" s="26" t="s">
        <v>16</v>
      </c>
      <c r="B1" s="26"/>
      <c r="C1" s="26"/>
      <c r="D1" s="26"/>
      <c r="E1" s="26"/>
      <c r="F1" s="26"/>
      <c r="G1" s="26"/>
      <c r="H1" s="26" t="s">
        <v>0</v>
      </c>
    </row>
    <row r="2" spans="1:8" ht="57" customHeight="1">
      <c r="A2" s="42" t="s">
        <v>101</v>
      </c>
      <c r="B2" s="42"/>
      <c r="C2" s="42"/>
      <c r="D2" s="42"/>
      <c r="E2" s="42"/>
      <c r="F2" s="42"/>
      <c r="G2" s="42"/>
      <c r="H2" s="42"/>
    </row>
    <row r="3" spans="1:8" ht="22.7" customHeight="1">
      <c r="A3" s="44"/>
      <c r="B3" s="44"/>
      <c r="C3" s="44"/>
      <c r="D3" s="44"/>
      <c r="E3" s="44"/>
      <c r="F3" s="35"/>
      <c r="G3" s="11"/>
      <c r="H3" s="34" t="s">
        <v>27</v>
      </c>
    </row>
    <row r="4" spans="1:8" ht="57" customHeight="1">
      <c r="A4" s="20" t="s">
        <v>102</v>
      </c>
      <c r="B4" s="20" t="s">
        <v>103</v>
      </c>
      <c r="C4" s="20" t="s">
        <v>83</v>
      </c>
      <c r="D4" s="20" t="s">
        <v>104</v>
      </c>
      <c r="E4" s="20" t="s">
        <v>105</v>
      </c>
      <c r="F4" s="20" t="s">
        <v>106</v>
      </c>
      <c r="G4" s="20" t="s">
        <v>107</v>
      </c>
      <c r="H4" s="20" t="s">
        <v>108</v>
      </c>
    </row>
    <row r="5" spans="1:8" ht="34.15" customHeight="1">
      <c r="A5" s="30" t="s">
        <v>109</v>
      </c>
      <c r="B5" s="23" t="s">
        <v>110</v>
      </c>
      <c r="C5" s="19">
        <v>5507.2971950000001</v>
      </c>
      <c r="D5" s="8">
        <v>2477.7137109999999</v>
      </c>
      <c r="E5" s="8">
        <v>3029.5834840000002</v>
      </c>
      <c r="F5" s="8"/>
      <c r="G5" s="8"/>
      <c r="H5" s="8"/>
    </row>
    <row r="6" spans="1:8" ht="34.15" customHeight="1">
      <c r="A6" s="30" t="s">
        <v>111</v>
      </c>
      <c r="B6" s="23" t="s">
        <v>112</v>
      </c>
      <c r="C6" s="19">
        <v>5507.2971950000001</v>
      </c>
      <c r="D6" s="8">
        <v>2477.7137109999999</v>
      </c>
      <c r="E6" s="8">
        <v>3029.5834840000002</v>
      </c>
      <c r="F6" s="8"/>
      <c r="G6" s="8"/>
      <c r="H6" s="8"/>
    </row>
    <row r="7" spans="1:8" ht="34.15" customHeight="1">
      <c r="A7" s="30" t="s">
        <v>113</v>
      </c>
      <c r="B7" s="33" t="s">
        <v>114</v>
      </c>
      <c r="C7" s="19">
        <v>2477.7137109999999</v>
      </c>
      <c r="D7" s="22">
        <v>2477.7137109999999</v>
      </c>
      <c r="E7" s="22"/>
      <c r="F7" s="22"/>
      <c r="G7" s="22"/>
      <c r="H7" s="22"/>
    </row>
    <row r="8" spans="1:8" ht="34.15" customHeight="1">
      <c r="A8" s="30" t="s">
        <v>115</v>
      </c>
      <c r="B8" s="33" t="s">
        <v>116</v>
      </c>
      <c r="C8" s="19">
        <v>1205.80726</v>
      </c>
      <c r="D8" s="22"/>
      <c r="E8" s="22">
        <v>1205.80726</v>
      </c>
      <c r="F8" s="22"/>
      <c r="G8" s="22"/>
      <c r="H8" s="22"/>
    </row>
    <row r="9" spans="1:8" ht="34.15" customHeight="1">
      <c r="A9" s="30" t="s">
        <v>117</v>
      </c>
      <c r="B9" s="33" t="s">
        <v>118</v>
      </c>
      <c r="C9" s="19">
        <v>945.77622399999996</v>
      </c>
      <c r="D9" s="22"/>
      <c r="E9" s="22">
        <v>945.77622399999996</v>
      </c>
      <c r="F9" s="22"/>
      <c r="G9" s="22"/>
      <c r="H9" s="22"/>
    </row>
    <row r="10" spans="1:8" ht="34.15" customHeight="1">
      <c r="A10" s="30" t="s">
        <v>119</v>
      </c>
      <c r="B10" s="33" t="s">
        <v>120</v>
      </c>
      <c r="C10" s="19">
        <v>878</v>
      </c>
      <c r="D10" s="22"/>
      <c r="E10" s="22">
        <v>878</v>
      </c>
      <c r="F10" s="22"/>
      <c r="G10" s="22"/>
      <c r="H10" s="22"/>
    </row>
    <row r="11" spans="1:8" ht="34.15" customHeight="1">
      <c r="A11" s="30" t="s">
        <v>121</v>
      </c>
      <c r="B11" s="23" t="s">
        <v>122</v>
      </c>
      <c r="C11" s="19">
        <v>547.53992800000003</v>
      </c>
      <c r="D11" s="8">
        <v>517.53992800000003</v>
      </c>
      <c r="E11" s="8">
        <v>30</v>
      </c>
      <c r="F11" s="8"/>
      <c r="G11" s="8"/>
      <c r="H11" s="8"/>
    </row>
    <row r="12" spans="1:8" ht="34.15" customHeight="1">
      <c r="A12" s="30" t="s">
        <v>123</v>
      </c>
      <c r="B12" s="23" t="s">
        <v>124</v>
      </c>
      <c r="C12" s="19">
        <v>30</v>
      </c>
      <c r="D12" s="8"/>
      <c r="E12" s="8">
        <v>30</v>
      </c>
      <c r="F12" s="8"/>
      <c r="G12" s="8"/>
      <c r="H12" s="8"/>
    </row>
    <row r="13" spans="1:8" ht="34.15" customHeight="1">
      <c r="A13" s="30" t="s">
        <v>125</v>
      </c>
      <c r="B13" s="33" t="s">
        <v>126</v>
      </c>
      <c r="C13" s="19">
        <v>30</v>
      </c>
      <c r="D13" s="22"/>
      <c r="E13" s="22">
        <v>30</v>
      </c>
      <c r="F13" s="22"/>
      <c r="G13" s="22"/>
      <c r="H13" s="22"/>
    </row>
    <row r="14" spans="1:8" ht="34.15" customHeight="1">
      <c r="A14" s="30" t="s">
        <v>127</v>
      </c>
      <c r="B14" s="23" t="s">
        <v>128</v>
      </c>
      <c r="C14" s="19">
        <v>517.53992800000003</v>
      </c>
      <c r="D14" s="8">
        <v>517.53992800000003</v>
      </c>
      <c r="E14" s="8"/>
      <c r="F14" s="8"/>
      <c r="G14" s="8"/>
      <c r="H14" s="8"/>
    </row>
    <row r="15" spans="1:8" ht="34.15" customHeight="1">
      <c r="A15" s="30" t="s">
        <v>129</v>
      </c>
      <c r="B15" s="33" t="s">
        <v>130</v>
      </c>
      <c r="C15" s="19">
        <v>179.32888</v>
      </c>
      <c r="D15" s="22">
        <v>179.32888</v>
      </c>
      <c r="E15" s="22"/>
      <c r="F15" s="22"/>
      <c r="G15" s="22"/>
      <c r="H15" s="22"/>
    </row>
    <row r="16" spans="1:8" ht="34.15" customHeight="1">
      <c r="A16" s="30" t="s">
        <v>131</v>
      </c>
      <c r="B16" s="33" t="s">
        <v>132</v>
      </c>
      <c r="C16" s="19">
        <v>225.47403199999999</v>
      </c>
      <c r="D16" s="22">
        <v>225.47403199999999</v>
      </c>
      <c r="E16" s="22"/>
      <c r="F16" s="22"/>
      <c r="G16" s="22"/>
      <c r="H16" s="22"/>
    </row>
    <row r="17" spans="1:8" ht="34.15" customHeight="1">
      <c r="A17" s="30" t="s">
        <v>133</v>
      </c>
      <c r="B17" s="33" t="s">
        <v>134</v>
      </c>
      <c r="C17" s="19">
        <v>112.737016</v>
      </c>
      <c r="D17" s="22">
        <v>112.737016</v>
      </c>
      <c r="E17" s="22"/>
      <c r="F17" s="22"/>
      <c r="G17" s="22"/>
      <c r="H17" s="22"/>
    </row>
    <row r="18" spans="1:8" ht="34.15" customHeight="1">
      <c r="A18" s="30" t="s">
        <v>135</v>
      </c>
      <c r="B18" s="23" t="s">
        <v>136</v>
      </c>
      <c r="C18" s="19">
        <v>190.74503000000001</v>
      </c>
      <c r="D18" s="8">
        <v>190.74503000000001</v>
      </c>
      <c r="E18" s="8"/>
      <c r="F18" s="8"/>
      <c r="G18" s="8"/>
      <c r="H18" s="8"/>
    </row>
    <row r="19" spans="1:8" ht="34.15" customHeight="1">
      <c r="A19" s="30" t="s">
        <v>137</v>
      </c>
      <c r="B19" s="23" t="s">
        <v>138</v>
      </c>
      <c r="C19" s="19">
        <v>190.74503000000001</v>
      </c>
      <c r="D19" s="8">
        <v>190.74503000000001</v>
      </c>
      <c r="E19" s="8"/>
      <c r="F19" s="8"/>
      <c r="G19" s="8"/>
      <c r="H19" s="8"/>
    </row>
    <row r="20" spans="1:8" ht="34.15" customHeight="1">
      <c r="A20" s="30" t="s">
        <v>139</v>
      </c>
      <c r="B20" s="33" t="s">
        <v>140</v>
      </c>
      <c r="C20" s="19">
        <v>102.65865599999999</v>
      </c>
      <c r="D20" s="22">
        <v>102.65865599999999</v>
      </c>
      <c r="E20" s="22"/>
      <c r="F20" s="22"/>
      <c r="G20" s="22"/>
      <c r="H20" s="22"/>
    </row>
    <row r="21" spans="1:8" ht="34.15" customHeight="1">
      <c r="A21" s="30" t="s">
        <v>141</v>
      </c>
      <c r="B21" s="33" t="s">
        <v>142</v>
      </c>
      <c r="C21" s="19">
        <v>88.086374000000006</v>
      </c>
      <c r="D21" s="22">
        <v>88.086374000000006</v>
      </c>
      <c r="E21" s="22"/>
      <c r="F21" s="22"/>
      <c r="G21" s="22"/>
      <c r="H21" s="22"/>
    </row>
    <row r="22" spans="1:8" ht="34.15" customHeight="1">
      <c r="A22" s="30" t="s">
        <v>143</v>
      </c>
      <c r="B22" s="23" t="s">
        <v>144</v>
      </c>
      <c r="C22" s="19">
        <v>240.88113899999999</v>
      </c>
      <c r="D22" s="8">
        <v>240.88113899999999</v>
      </c>
      <c r="E22" s="8"/>
      <c r="F22" s="8"/>
      <c r="G22" s="8"/>
      <c r="H22" s="8"/>
    </row>
    <row r="23" spans="1:8" ht="34.15" customHeight="1">
      <c r="A23" s="30" t="s">
        <v>145</v>
      </c>
      <c r="B23" s="23" t="s">
        <v>146</v>
      </c>
      <c r="C23" s="19">
        <v>240.88113899999999</v>
      </c>
      <c r="D23" s="8">
        <v>240.88113899999999</v>
      </c>
      <c r="E23" s="8"/>
      <c r="F23" s="8"/>
      <c r="G23" s="8"/>
      <c r="H23" s="8"/>
    </row>
    <row r="24" spans="1:8" ht="34.15" customHeight="1">
      <c r="A24" s="30" t="s">
        <v>147</v>
      </c>
      <c r="B24" s="33" t="s">
        <v>148</v>
      </c>
      <c r="C24" s="19">
        <v>240.88113899999999</v>
      </c>
      <c r="D24" s="22">
        <v>240.88113899999999</v>
      </c>
      <c r="E24" s="22"/>
      <c r="F24" s="22"/>
      <c r="G24" s="22"/>
      <c r="H24" s="22"/>
    </row>
    <row r="25" spans="1:8" ht="34.15" customHeight="1">
      <c r="A25" s="45" t="s">
        <v>83</v>
      </c>
      <c r="B25" s="45"/>
      <c r="C25" s="19">
        <v>6486.4632920000004</v>
      </c>
      <c r="D25" s="19">
        <v>3426.8798080000001</v>
      </c>
      <c r="E25" s="19">
        <v>3059.5834840000002</v>
      </c>
      <c r="F25" s="19"/>
      <c r="G25" s="19"/>
      <c r="H25" s="19"/>
    </row>
    <row r="26" spans="1:8" ht="34.15" customHeight="1">
      <c r="A26" s="43" t="s">
        <v>149</v>
      </c>
      <c r="B26" s="43"/>
      <c r="C26" s="43"/>
      <c r="D26" s="43"/>
      <c r="E26" s="43"/>
      <c r="F26" s="43"/>
      <c r="G26" s="43"/>
      <c r="H26" s="43"/>
    </row>
    <row r="36" spans="4:5" ht="20.25">
      <c r="D36" s="29"/>
      <c r="E36" s="32"/>
    </row>
    <row r="37" spans="4:5" ht="20.25">
      <c r="D37" s="29"/>
      <c r="E37" s="32"/>
    </row>
  </sheetData>
  <mergeCells count="4">
    <mergeCell ref="A2:H2"/>
    <mergeCell ref="A3:E3"/>
    <mergeCell ref="A25:B25"/>
    <mergeCell ref="A26:H26"/>
  </mergeCells>
  <phoneticPr fontId="10" type="noConversion"/>
  <pageMargins left="0.75" right="0.75" top="0.26899999380111694" bottom="0.26899999380111694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sqref="A1:D40"/>
    </sheetView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26" t="s">
        <v>17</v>
      </c>
      <c r="B1" s="26"/>
      <c r="C1" s="26"/>
      <c r="D1" s="26" t="s">
        <v>0</v>
      </c>
    </row>
    <row r="2" spans="1:4" ht="57" customHeight="1">
      <c r="A2" s="42" t="s">
        <v>150</v>
      </c>
      <c r="B2" s="42"/>
      <c r="C2" s="42"/>
      <c r="D2" s="42"/>
    </row>
    <row r="3" spans="1:4" ht="22.7" customHeight="1">
      <c r="A3" s="26"/>
      <c r="B3" s="26"/>
      <c r="C3" s="26"/>
      <c r="D3" s="25" t="s">
        <v>27</v>
      </c>
    </row>
    <row r="4" spans="1:4" ht="28.5" customHeight="1">
      <c r="A4" s="45" t="s">
        <v>28</v>
      </c>
      <c r="B4" s="45"/>
      <c r="C4" s="45" t="s">
        <v>29</v>
      </c>
      <c r="D4" s="45"/>
    </row>
    <row r="5" spans="1:4" ht="28.5" customHeight="1">
      <c r="A5" s="20" t="s">
        <v>151</v>
      </c>
      <c r="B5" s="20" t="s">
        <v>31</v>
      </c>
      <c r="C5" s="20" t="s">
        <v>151</v>
      </c>
      <c r="D5" s="20" t="s">
        <v>31</v>
      </c>
    </row>
    <row r="6" spans="1:4" ht="34.15" customHeight="1">
      <c r="A6" s="23" t="s">
        <v>152</v>
      </c>
      <c r="B6" s="19">
        <v>6165.0798080000004</v>
      </c>
      <c r="C6" s="23" t="s">
        <v>153</v>
      </c>
      <c r="D6" s="19">
        <v>6486.4632920000004</v>
      </c>
    </row>
    <row r="7" spans="1:4" ht="34.15" customHeight="1">
      <c r="A7" s="23" t="s">
        <v>154</v>
      </c>
      <c r="B7" s="22">
        <v>6165.0798080000004</v>
      </c>
      <c r="C7" s="23" t="s">
        <v>155</v>
      </c>
      <c r="D7" s="22">
        <v>5507.2971950000001</v>
      </c>
    </row>
    <row r="8" spans="1:4" ht="34.15" customHeight="1">
      <c r="A8" s="23" t="s">
        <v>156</v>
      </c>
      <c r="B8" s="22"/>
      <c r="C8" s="23" t="s">
        <v>157</v>
      </c>
      <c r="D8" s="22"/>
    </row>
    <row r="9" spans="1:4" ht="34.15" customHeight="1">
      <c r="A9" s="23" t="s">
        <v>158</v>
      </c>
      <c r="B9" s="22"/>
      <c r="C9" s="23" t="s">
        <v>159</v>
      </c>
      <c r="D9" s="22"/>
    </row>
    <row r="10" spans="1:4" ht="34.15" customHeight="1">
      <c r="A10" s="23" t="s">
        <v>160</v>
      </c>
      <c r="B10" s="19">
        <v>321.38348400000001</v>
      </c>
      <c r="C10" s="23" t="s">
        <v>161</v>
      </c>
      <c r="D10" s="22"/>
    </row>
    <row r="11" spans="1:4" ht="34.15" customHeight="1">
      <c r="A11" s="23" t="s">
        <v>154</v>
      </c>
      <c r="B11" s="22">
        <v>321.38348400000001</v>
      </c>
      <c r="C11" s="23" t="s">
        <v>162</v>
      </c>
      <c r="D11" s="22"/>
    </row>
    <row r="12" spans="1:4" ht="34.15" customHeight="1">
      <c r="A12" s="23" t="s">
        <v>156</v>
      </c>
      <c r="B12" s="22"/>
      <c r="C12" s="23" t="s">
        <v>163</v>
      </c>
      <c r="D12" s="22"/>
    </row>
    <row r="13" spans="1:4" ht="34.15" customHeight="1">
      <c r="A13" s="23" t="s">
        <v>158</v>
      </c>
      <c r="B13" s="22"/>
      <c r="C13" s="23" t="s">
        <v>164</v>
      </c>
      <c r="D13" s="22"/>
    </row>
    <row r="14" spans="1:4" ht="34.15" customHeight="1">
      <c r="A14" s="23"/>
      <c r="B14" s="24"/>
      <c r="C14" s="23" t="s">
        <v>165</v>
      </c>
      <c r="D14" s="22">
        <v>547.53992800000003</v>
      </c>
    </row>
    <row r="15" spans="1:4" ht="34.15" customHeight="1">
      <c r="A15" s="23"/>
      <c r="B15" s="24"/>
      <c r="C15" s="23" t="s">
        <v>166</v>
      </c>
      <c r="D15" s="22"/>
    </row>
    <row r="16" spans="1:4" ht="34.15" customHeight="1">
      <c r="A16" s="23"/>
      <c r="B16" s="24"/>
      <c r="C16" s="23" t="s">
        <v>167</v>
      </c>
      <c r="D16" s="22">
        <v>190.74503000000001</v>
      </c>
    </row>
    <row r="17" spans="1:4" ht="34.15" customHeight="1">
      <c r="A17" s="23"/>
      <c r="B17" s="24"/>
      <c r="C17" s="23" t="s">
        <v>168</v>
      </c>
      <c r="D17" s="22"/>
    </row>
    <row r="18" spans="1:4" ht="34.15" customHeight="1">
      <c r="A18" s="23"/>
      <c r="B18" s="24"/>
      <c r="C18" s="23" t="s">
        <v>169</v>
      </c>
      <c r="D18" s="22"/>
    </row>
    <row r="19" spans="1:4" ht="34.15" customHeight="1">
      <c r="A19" s="23"/>
      <c r="B19" s="24"/>
      <c r="C19" s="23" t="s">
        <v>170</v>
      </c>
      <c r="D19" s="22"/>
    </row>
    <row r="20" spans="1:4" ht="34.15" customHeight="1">
      <c r="A20" s="23"/>
      <c r="B20" s="24"/>
      <c r="C20" s="23" t="s">
        <v>171</v>
      </c>
      <c r="D20" s="22"/>
    </row>
    <row r="21" spans="1:4" ht="34.15" customHeight="1">
      <c r="A21" s="23"/>
      <c r="B21" s="24"/>
      <c r="C21" s="23" t="s">
        <v>172</v>
      </c>
      <c r="D21" s="22"/>
    </row>
    <row r="22" spans="1:4" ht="34.15" customHeight="1">
      <c r="A22" s="23"/>
      <c r="B22" s="24"/>
      <c r="C22" s="23" t="s">
        <v>173</v>
      </c>
      <c r="D22" s="22"/>
    </row>
    <row r="23" spans="1:4" ht="34.15" customHeight="1">
      <c r="A23" s="23"/>
      <c r="B23" s="24"/>
      <c r="C23" s="23" t="s">
        <v>174</v>
      </c>
      <c r="D23" s="22"/>
    </row>
    <row r="24" spans="1:4" ht="34.15" customHeight="1">
      <c r="A24" s="23"/>
      <c r="B24" s="24"/>
      <c r="C24" s="23" t="s">
        <v>175</v>
      </c>
      <c r="D24" s="22"/>
    </row>
    <row r="25" spans="1:4" ht="34.15" customHeight="1">
      <c r="A25" s="23"/>
      <c r="B25" s="24"/>
      <c r="C25" s="23" t="s">
        <v>176</v>
      </c>
      <c r="D25" s="22"/>
    </row>
    <row r="26" spans="1:4" ht="34.15" customHeight="1">
      <c r="A26" s="23"/>
      <c r="B26" s="24"/>
      <c r="C26" s="23" t="s">
        <v>177</v>
      </c>
      <c r="D26" s="22">
        <v>240.88113899999999</v>
      </c>
    </row>
    <row r="27" spans="1:4" ht="34.15" customHeight="1">
      <c r="A27" s="23"/>
      <c r="B27" s="24"/>
      <c r="C27" s="23" t="s">
        <v>178</v>
      </c>
      <c r="D27" s="22"/>
    </row>
    <row r="28" spans="1:4" ht="34.15" customHeight="1">
      <c r="A28" s="23"/>
      <c r="B28" s="24"/>
      <c r="C28" s="23" t="s">
        <v>179</v>
      </c>
      <c r="D28" s="22"/>
    </row>
    <row r="29" spans="1:4" ht="34.15" customHeight="1">
      <c r="A29" s="23"/>
      <c r="B29" s="24"/>
      <c r="C29" s="23" t="s">
        <v>180</v>
      </c>
      <c r="D29" s="22"/>
    </row>
    <row r="30" spans="1:4" ht="34.15" customHeight="1">
      <c r="A30" s="23"/>
      <c r="B30" s="24"/>
      <c r="C30" s="23" t="s">
        <v>181</v>
      </c>
      <c r="D30" s="22"/>
    </row>
    <row r="31" spans="1:4" ht="34.15" customHeight="1">
      <c r="A31" s="23"/>
      <c r="B31" s="24"/>
      <c r="C31" s="23" t="s">
        <v>182</v>
      </c>
      <c r="D31" s="22"/>
    </row>
    <row r="32" spans="1:4" ht="34.15" customHeight="1">
      <c r="A32" s="23"/>
      <c r="B32" s="24"/>
      <c r="C32" s="23" t="s">
        <v>183</v>
      </c>
      <c r="D32" s="22"/>
    </row>
    <row r="33" spans="1:4" ht="34.15" customHeight="1">
      <c r="A33" s="23"/>
      <c r="B33" s="24"/>
      <c r="C33" s="23" t="s">
        <v>184</v>
      </c>
      <c r="D33" s="22"/>
    </row>
    <row r="34" spans="1:4" ht="34.15" customHeight="1">
      <c r="A34" s="23"/>
      <c r="B34" s="24"/>
      <c r="C34" s="23" t="s">
        <v>185</v>
      </c>
      <c r="D34" s="22"/>
    </row>
    <row r="35" spans="1:4" ht="34.15" customHeight="1">
      <c r="A35" s="23"/>
      <c r="B35" s="24"/>
      <c r="C35" s="23" t="s">
        <v>186</v>
      </c>
      <c r="D35" s="22"/>
    </row>
    <row r="36" spans="1:4" ht="34.15" customHeight="1">
      <c r="A36" s="23"/>
      <c r="B36" s="24"/>
      <c r="C36" s="23" t="s">
        <v>187</v>
      </c>
      <c r="D36" s="22"/>
    </row>
    <row r="37" spans="1:4" ht="34.15" customHeight="1">
      <c r="A37" s="23"/>
      <c r="B37" s="24"/>
      <c r="C37" s="23" t="s">
        <v>188</v>
      </c>
      <c r="D37" s="22"/>
    </row>
    <row r="38" spans="1:4" ht="34.15" customHeight="1">
      <c r="A38" s="23"/>
      <c r="B38" s="22"/>
      <c r="C38" s="23" t="s">
        <v>189</v>
      </c>
      <c r="D38" s="19"/>
    </row>
    <row r="39" spans="1:4" ht="34.15" customHeight="1">
      <c r="A39" s="20" t="s">
        <v>76</v>
      </c>
      <c r="B39" s="19">
        <v>6486.4632920000004</v>
      </c>
      <c r="C39" s="20" t="s">
        <v>77</v>
      </c>
      <c r="D39" s="19">
        <v>6486.4632920000004</v>
      </c>
    </row>
    <row r="40" spans="1:4" ht="54.2" customHeight="1">
      <c r="A40" s="43" t="s">
        <v>190</v>
      </c>
      <c r="B40" s="43"/>
      <c r="C40" s="43"/>
      <c r="D40" s="43"/>
    </row>
  </sheetData>
  <mergeCells count="4">
    <mergeCell ref="A2:D2"/>
    <mergeCell ref="A4:B4"/>
    <mergeCell ref="C4:D4"/>
    <mergeCell ref="A40:D40"/>
  </mergeCells>
  <phoneticPr fontId="10" type="noConversion"/>
  <pageMargins left="0.75" right="0.75" top="0.26899999380111694" bottom="0.26899999380111694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XFD1048576"/>
    </sheetView>
  </sheetViews>
  <sheetFormatPr defaultColWidth="10" defaultRowHeight="13.5"/>
  <cols>
    <col min="1" max="1" width="15.375" style="27" customWidth="1"/>
    <col min="2" max="2" width="35.875" style="27" customWidth="1"/>
    <col min="3" max="7" width="20.5" style="27" customWidth="1"/>
    <col min="8" max="8" width="9.75" style="27" customWidth="1"/>
    <col min="9" max="16384" width="10" style="27"/>
  </cols>
  <sheetData>
    <row r="1" spans="1:7" ht="22.7" customHeight="1">
      <c r="A1" s="26" t="s">
        <v>18</v>
      </c>
      <c r="B1" s="26"/>
      <c r="C1" s="26"/>
      <c r="D1" s="26"/>
      <c r="E1" s="26"/>
      <c r="F1" s="26"/>
      <c r="G1" s="26" t="s">
        <v>0</v>
      </c>
    </row>
    <row r="2" spans="1:7" ht="57" customHeight="1">
      <c r="A2" s="42" t="s">
        <v>191</v>
      </c>
      <c r="B2" s="42"/>
      <c r="C2" s="42"/>
      <c r="D2" s="42"/>
      <c r="E2" s="42"/>
      <c r="F2" s="42"/>
      <c r="G2" s="42"/>
    </row>
    <row r="3" spans="1:7" ht="22.7" customHeight="1">
      <c r="A3" s="47"/>
      <c r="B3" s="47"/>
      <c r="C3" s="47"/>
      <c r="D3" s="47"/>
      <c r="E3" s="47"/>
      <c r="F3" s="49" t="s">
        <v>27</v>
      </c>
      <c r="G3" s="49"/>
    </row>
    <row r="4" spans="1:7" ht="28.5" customHeight="1">
      <c r="A4" s="45" t="s">
        <v>102</v>
      </c>
      <c r="B4" s="45" t="s">
        <v>103</v>
      </c>
      <c r="C4" s="45" t="s">
        <v>83</v>
      </c>
      <c r="D4" s="45" t="s">
        <v>104</v>
      </c>
      <c r="E4" s="45"/>
      <c r="F4" s="45"/>
      <c r="G4" s="45" t="s">
        <v>105</v>
      </c>
    </row>
    <row r="5" spans="1:7" ht="28.5" customHeight="1">
      <c r="A5" s="45"/>
      <c r="B5" s="45"/>
      <c r="C5" s="45"/>
      <c r="D5" s="20" t="s">
        <v>85</v>
      </c>
      <c r="E5" s="20" t="s">
        <v>192</v>
      </c>
      <c r="F5" s="20" t="s">
        <v>193</v>
      </c>
      <c r="G5" s="45"/>
    </row>
    <row r="6" spans="1:7" ht="34.15" customHeight="1">
      <c r="A6" s="30" t="s">
        <v>109</v>
      </c>
      <c r="B6" s="30" t="s">
        <v>110</v>
      </c>
      <c r="C6" s="19">
        <v>5507.2971950000001</v>
      </c>
      <c r="D6" s="19">
        <v>2477.7137109999999</v>
      </c>
      <c r="E6" s="8">
        <v>1908.974653</v>
      </c>
      <c r="F6" s="8">
        <v>568.739058</v>
      </c>
      <c r="G6" s="8">
        <v>3029.5834840000002</v>
      </c>
    </row>
    <row r="7" spans="1:7" ht="34.15" customHeight="1">
      <c r="A7" s="30" t="s">
        <v>111</v>
      </c>
      <c r="B7" s="30" t="s">
        <v>112</v>
      </c>
      <c r="C7" s="19">
        <v>5507.2971950000001</v>
      </c>
      <c r="D7" s="19">
        <v>2477.7137109999999</v>
      </c>
      <c r="E7" s="8">
        <v>1908.974653</v>
      </c>
      <c r="F7" s="8">
        <v>568.739058</v>
      </c>
      <c r="G7" s="22">
        <v>3029.5834840000002</v>
      </c>
    </row>
    <row r="8" spans="1:7" ht="34.15" customHeight="1">
      <c r="A8" s="30" t="s">
        <v>113</v>
      </c>
      <c r="B8" s="33" t="s">
        <v>114</v>
      </c>
      <c r="C8" s="19">
        <v>2477.7137109999999</v>
      </c>
      <c r="D8" s="19">
        <v>2477.7137109999999</v>
      </c>
      <c r="E8" s="22">
        <v>1908.974653</v>
      </c>
      <c r="F8" s="22">
        <v>568.739058</v>
      </c>
      <c r="G8" s="22"/>
    </row>
    <row r="9" spans="1:7" ht="34.15" customHeight="1">
      <c r="A9" s="30" t="s">
        <v>115</v>
      </c>
      <c r="B9" s="33" t="s">
        <v>116</v>
      </c>
      <c r="C9" s="19">
        <v>1205.80726</v>
      </c>
      <c r="D9" s="19"/>
      <c r="E9" s="22"/>
      <c r="F9" s="22"/>
      <c r="G9" s="22">
        <v>1205.80726</v>
      </c>
    </row>
    <row r="10" spans="1:7" ht="34.15" customHeight="1">
      <c r="A10" s="30" t="s">
        <v>117</v>
      </c>
      <c r="B10" s="33" t="s">
        <v>118</v>
      </c>
      <c r="C10" s="19">
        <v>945.77622399999996</v>
      </c>
      <c r="D10" s="19"/>
      <c r="E10" s="22"/>
      <c r="F10" s="22"/>
      <c r="G10" s="22">
        <v>945.77622399999996</v>
      </c>
    </row>
    <row r="11" spans="1:7" ht="34.15" customHeight="1">
      <c r="A11" s="30" t="s">
        <v>119</v>
      </c>
      <c r="B11" s="33" t="s">
        <v>120</v>
      </c>
      <c r="C11" s="19">
        <v>878</v>
      </c>
      <c r="D11" s="19"/>
      <c r="E11" s="22"/>
      <c r="F11" s="22"/>
      <c r="G11" s="22">
        <v>878</v>
      </c>
    </row>
    <row r="12" spans="1:7" ht="34.15" customHeight="1">
      <c r="A12" s="30" t="s">
        <v>121</v>
      </c>
      <c r="B12" s="30" t="s">
        <v>122</v>
      </c>
      <c r="C12" s="19">
        <v>547.53992800000003</v>
      </c>
      <c r="D12" s="19">
        <v>517.53992800000003</v>
      </c>
      <c r="E12" s="8">
        <v>517.53992800000003</v>
      </c>
      <c r="F12" s="8"/>
      <c r="G12" s="8">
        <v>30</v>
      </c>
    </row>
    <row r="13" spans="1:7" ht="34.15" customHeight="1">
      <c r="A13" s="30" t="s">
        <v>123</v>
      </c>
      <c r="B13" s="30" t="s">
        <v>124</v>
      </c>
      <c r="C13" s="19">
        <v>30</v>
      </c>
      <c r="D13" s="19"/>
      <c r="E13" s="8"/>
      <c r="F13" s="8"/>
      <c r="G13" s="22">
        <v>30</v>
      </c>
    </row>
    <row r="14" spans="1:7" ht="34.15" customHeight="1">
      <c r="A14" s="30" t="s">
        <v>125</v>
      </c>
      <c r="B14" s="33" t="s">
        <v>126</v>
      </c>
      <c r="C14" s="19">
        <v>30</v>
      </c>
      <c r="D14" s="19"/>
      <c r="E14" s="22"/>
      <c r="F14" s="22"/>
      <c r="G14" s="22">
        <v>30</v>
      </c>
    </row>
    <row r="15" spans="1:7" ht="34.15" customHeight="1">
      <c r="A15" s="30" t="s">
        <v>127</v>
      </c>
      <c r="B15" s="30" t="s">
        <v>128</v>
      </c>
      <c r="C15" s="19">
        <v>517.53992800000003</v>
      </c>
      <c r="D15" s="19">
        <v>517.53992800000003</v>
      </c>
      <c r="E15" s="8">
        <v>517.53992800000003</v>
      </c>
      <c r="F15" s="8"/>
      <c r="G15" s="22"/>
    </row>
    <row r="16" spans="1:7" ht="34.15" customHeight="1">
      <c r="A16" s="30" t="s">
        <v>129</v>
      </c>
      <c r="B16" s="33" t="s">
        <v>130</v>
      </c>
      <c r="C16" s="19">
        <v>179.32888</v>
      </c>
      <c r="D16" s="19">
        <v>179.32888</v>
      </c>
      <c r="E16" s="22">
        <v>179.32888</v>
      </c>
      <c r="F16" s="22"/>
      <c r="G16" s="22"/>
    </row>
    <row r="17" spans="1:7" ht="34.15" customHeight="1">
      <c r="A17" s="30" t="s">
        <v>131</v>
      </c>
      <c r="B17" s="33" t="s">
        <v>132</v>
      </c>
      <c r="C17" s="19">
        <v>225.47403199999999</v>
      </c>
      <c r="D17" s="19">
        <v>225.47403199999999</v>
      </c>
      <c r="E17" s="22">
        <v>225.47403199999999</v>
      </c>
      <c r="F17" s="22"/>
      <c r="G17" s="22"/>
    </row>
    <row r="18" spans="1:7" ht="34.15" customHeight="1">
      <c r="A18" s="30" t="s">
        <v>133</v>
      </c>
      <c r="B18" s="33" t="s">
        <v>134</v>
      </c>
      <c r="C18" s="19">
        <v>112.737016</v>
      </c>
      <c r="D18" s="19">
        <v>112.737016</v>
      </c>
      <c r="E18" s="22">
        <v>112.737016</v>
      </c>
      <c r="F18" s="22"/>
      <c r="G18" s="22"/>
    </row>
    <row r="19" spans="1:7" ht="34.15" customHeight="1">
      <c r="A19" s="30" t="s">
        <v>135</v>
      </c>
      <c r="B19" s="30" t="s">
        <v>136</v>
      </c>
      <c r="C19" s="19">
        <v>190.74503000000001</v>
      </c>
      <c r="D19" s="19">
        <v>190.74503000000001</v>
      </c>
      <c r="E19" s="8">
        <v>190.74503000000001</v>
      </c>
      <c r="F19" s="8"/>
      <c r="G19" s="8"/>
    </row>
    <row r="20" spans="1:7" ht="34.15" customHeight="1">
      <c r="A20" s="30" t="s">
        <v>137</v>
      </c>
      <c r="B20" s="30" t="s">
        <v>138</v>
      </c>
      <c r="C20" s="19">
        <v>190.74503000000001</v>
      </c>
      <c r="D20" s="19">
        <v>190.74503000000001</v>
      </c>
      <c r="E20" s="8">
        <v>190.74503000000001</v>
      </c>
      <c r="F20" s="8"/>
      <c r="G20" s="22"/>
    </row>
    <row r="21" spans="1:7" ht="34.15" customHeight="1">
      <c r="A21" s="30" t="s">
        <v>139</v>
      </c>
      <c r="B21" s="33" t="s">
        <v>140</v>
      </c>
      <c r="C21" s="19">
        <v>102.65865599999999</v>
      </c>
      <c r="D21" s="19">
        <v>102.65865599999999</v>
      </c>
      <c r="E21" s="22">
        <v>102.65865599999999</v>
      </c>
      <c r="F21" s="22"/>
      <c r="G21" s="22"/>
    </row>
    <row r="22" spans="1:7" ht="34.15" customHeight="1">
      <c r="A22" s="30" t="s">
        <v>141</v>
      </c>
      <c r="B22" s="33" t="s">
        <v>142</v>
      </c>
      <c r="C22" s="19">
        <v>88.086374000000006</v>
      </c>
      <c r="D22" s="19">
        <v>88.086374000000006</v>
      </c>
      <c r="E22" s="22">
        <v>88.086374000000006</v>
      </c>
      <c r="F22" s="22"/>
      <c r="G22" s="22"/>
    </row>
    <row r="23" spans="1:7" ht="34.15" customHeight="1">
      <c r="A23" s="30" t="s">
        <v>143</v>
      </c>
      <c r="B23" s="30" t="s">
        <v>144</v>
      </c>
      <c r="C23" s="19">
        <v>240.88113899999999</v>
      </c>
      <c r="D23" s="19">
        <v>240.88113899999999</v>
      </c>
      <c r="E23" s="8">
        <v>240.88113899999999</v>
      </c>
      <c r="F23" s="8"/>
      <c r="G23" s="8"/>
    </row>
    <row r="24" spans="1:7" ht="34.15" customHeight="1">
      <c r="A24" s="30" t="s">
        <v>145</v>
      </c>
      <c r="B24" s="30" t="s">
        <v>146</v>
      </c>
      <c r="C24" s="19">
        <v>240.88113899999999</v>
      </c>
      <c r="D24" s="19">
        <v>240.88113899999999</v>
      </c>
      <c r="E24" s="8">
        <v>240.88113899999999</v>
      </c>
      <c r="F24" s="8"/>
      <c r="G24" s="22"/>
    </row>
    <row r="25" spans="1:7" ht="34.15" customHeight="1">
      <c r="A25" s="30" t="s">
        <v>147</v>
      </c>
      <c r="B25" s="33" t="s">
        <v>148</v>
      </c>
      <c r="C25" s="19">
        <v>240.88113899999999</v>
      </c>
      <c r="D25" s="19">
        <v>240.88113899999999</v>
      </c>
      <c r="E25" s="22">
        <v>240.88113899999999</v>
      </c>
      <c r="F25" s="22"/>
      <c r="G25" s="22"/>
    </row>
    <row r="26" spans="1:7" ht="34.15" customHeight="1">
      <c r="A26" s="21"/>
      <c r="B26" s="20" t="s">
        <v>194</v>
      </c>
      <c r="C26" s="19">
        <v>6486.4632920000004</v>
      </c>
      <c r="D26" s="19">
        <v>3426.8798080000001</v>
      </c>
      <c r="E26" s="19">
        <v>2858.14075</v>
      </c>
      <c r="F26" s="19">
        <v>568.739058</v>
      </c>
      <c r="G26" s="19">
        <v>3059.5834840000002</v>
      </c>
    </row>
    <row r="27" spans="1:7" ht="34.15" customHeight="1">
      <c r="A27" s="43" t="s">
        <v>195</v>
      </c>
      <c r="B27" s="43"/>
      <c r="C27" s="43"/>
      <c r="D27" s="43"/>
      <c r="E27" s="43"/>
      <c r="F27" s="43"/>
      <c r="G27" s="43"/>
    </row>
  </sheetData>
  <mergeCells count="9">
    <mergeCell ref="A27:G27"/>
    <mergeCell ref="A2:G2"/>
    <mergeCell ref="A3:E3"/>
    <mergeCell ref="F3:G3"/>
    <mergeCell ref="A4:A5"/>
    <mergeCell ref="B4:B5"/>
    <mergeCell ref="C4:C5"/>
    <mergeCell ref="D4:F4"/>
    <mergeCell ref="G4:G5"/>
  </mergeCells>
  <phoneticPr fontId="10" type="noConversion"/>
  <pageMargins left="0.75" right="0.75" top="0.26899999380111694" bottom="0.26899999380111694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sqref="A1:E35"/>
    </sheetView>
  </sheetViews>
  <sheetFormatPr defaultColWidth="10" defaultRowHeight="13.5"/>
  <cols>
    <col min="1" max="1" width="12.8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26" t="s">
        <v>19</v>
      </c>
      <c r="B1" s="26"/>
      <c r="C1" s="26"/>
      <c r="D1" s="26"/>
      <c r="E1" s="26" t="s">
        <v>0</v>
      </c>
    </row>
    <row r="2" spans="1:5" ht="57" customHeight="1">
      <c r="A2" s="42" t="s">
        <v>196</v>
      </c>
      <c r="B2" s="42"/>
      <c r="C2" s="42"/>
      <c r="D2" s="42"/>
      <c r="E2" s="42"/>
    </row>
    <row r="3" spans="1:5" ht="22.7" customHeight="1">
      <c r="A3" s="47"/>
      <c r="B3" s="47"/>
      <c r="C3" s="47"/>
      <c r="D3" s="31" t="s">
        <v>197</v>
      </c>
      <c r="E3" s="12" t="s">
        <v>27</v>
      </c>
    </row>
    <row r="4" spans="1:5" ht="28.5" customHeight="1">
      <c r="A4" s="45" t="s">
        <v>198</v>
      </c>
      <c r="B4" s="45"/>
      <c r="C4" s="45" t="s">
        <v>199</v>
      </c>
      <c r="D4" s="45"/>
      <c r="E4" s="45"/>
    </row>
    <row r="5" spans="1:5" ht="28.5" customHeight="1">
      <c r="A5" s="20" t="s">
        <v>102</v>
      </c>
      <c r="B5" s="20" t="s">
        <v>103</v>
      </c>
      <c r="C5" s="20" t="s">
        <v>83</v>
      </c>
      <c r="D5" s="20" t="s">
        <v>192</v>
      </c>
      <c r="E5" s="20" t="s">
        <v>193</v>
      </c>
    </row>
    <row r="6" spans="1:5" ht="34.15" customHeight="1">
      <c r="A6" s="30" t="s">
        <v>200</v>
      </c>
      <c r="B6" s="30" t="s">
        <v>201</v>
      </c>
      <c r="C6" s="19">
        <v>2697.96587</v>
      </c>
      <c r="D6" s="8">
        <v>2675.6118700000002</v>
      </c>
      <c r="E6" s="8">
        <v>22.353999999999999</v>
      </c>
    </row>
    <row r="7" spans="1:5" ht="34.15" customHeight="1">
      <c r="A7" s="30" t="s">
        <v>202</v>
      </c>
      <c r="B7" s="30" t="s">
        <v>203</v>
      </c>
      <c r="C7" s="19">
        <v>746.16840000000002</v>
      </c>
      <c r="D7" s="22">
        <v>746.16840000000002</v>
      </c>
      <c r="E7" s="22"/>
    </row>
    <row r="8" spans="1:5" ht="34.15" customHeight="1">
      <c r="A8" s="30" t="s">
        <v>204</v>
      </c>
      <c r="B8" s="30" t="s">
        <v>205</v>
      </c>
      <c r="C8" s="19">
        <v>897.653727</v>
      </c>
      <c r="D8" s="22">
        <v>897.653727</v>
      </c>
      <c r="E8" s="22"/>
    </row>
    <row r="9" spans="1:5" ht="34.15" customHeight="1">
      <c r="A9" s="30" t="s">
        <v>206</v>
      </c>
      <c r="B9" s="30" t="s">
        <v>207</v>
      </c>
      <c r="C9" s="19">
        <v>239.96270000000001</v>
      </c>
      <c r="D9" s="22">
        <v>239.96270000000001</v>
      </c>
      <c r="E9" s="22"/>
    </row>
    <row r="10" spans="1:5" ht="34.15" customHeight="1">
      <c r="A10" s="30" t="s">
        <v>208</v>
      </c>
      <c r="B10" s="30" t="s">
        <v>209</v>
      </c>
      <c r="C10" s="19">
        <v>225.47403199999999</v>
      </c>
      <c r="D10" s="22">
        <v>225.47403199999999</v>
      </c>
      <c r="E10" s="22"/>
    </row>
    <row r="11" spans="1:5" ht="34.15" customHeight="1">
      <c r="A11" s="30" t="s">
        <v>210</v>
      </c>
      <c r="B11" s="30" t="s">
        <v>211</v>
      </c>
      <c r="C11" s="19">
        <v>112.737016</v>
      </c>
      <c r="D11" s="22">
        <v>112.737016</v>
      </c>
      <c r="E11" s="22"/>
    </row>
    <row r="12" spans="1:5" ht="34.15" customHeight="1">
      <c r="A12" s="30" t="s">
        <v>212</v>
      </c>
      <c r="B12" s="30" t="s">
        <v>213</v>
      </c>
      <c r="C12" s="19">
        <v>96.243916999999996</v>
      </c>
      <c r="D12" s="22">
        <v>96.243916999999996</v>
      </c>
      <c r="E12" s="22"/>
    </row>
    <row r="13" spans="1:5" ht="34.15" customHeight="1">
      <c r="A13" s="30" t="s">
        <v>214</v>
      </c>
      <c r="B13" s="30" t="s">
        <v>215</v>
      </c>
      <c r="C13" s="19">
        <v>88.086374000000006</v>
      </c>
      <c r="D13" s="22">
        <v>88.086374000000006</v>
      </c>
      <c r="E13" s="22"/>
    </row>
    <row r="14" spans="1:5" ht="34.15" customHeight="1">
      <c r="A14" s="30" t="s">
        <v>216</v>
      </c>
      <c r="B14" s="30" t="s">
        <v>217</v>
      </c>
      <c r="C14" s="19">
        <v>31.518564999999999</v>
      </c>
      <c r="D14" s="22">
        <v>9.1645649999999996</v>
      </c>
      <c r="E14" s="22">
        <v>22.353999999999999</v>
      </c>
    </row>
    <row r="15" spans="1:5" ht="34.15" customHeight="1">
      <c r="A15" s="30" t="s">
        <v>218</v>
      </c>
      <c r="B15" s="30" t="s">
        <v>148</v>
      </c>
      <c r="C15" s="19">
        <v>240.88113899999999</v>
      </c>
      <c r="D15" s="22">
        <v>240.88113899999999</v>
      </c>
      <c r="E15" s="22"/>
    </row>
    <row r="16" spans="1:5" ht="34.15" customHeight="1">
      <c r="A16" s="30" t="s">
        <v>219</v>
      </c>
      <c r="B16" s="30" t="s">
        <v>220</v>
      </c>
      <c r="C16" s="19">
        <v>19.239999999999998</v>
      </c>
      <c r="D16" s="22">
        <v>19.239999999999998</v>
      </c>
      <c r="E16" s="22"/>
    </row>
    <row r="17" spans="1:5" ht="34.15" customHeight="1">
      <c r="A17" s="30" t="s">
        <v>221</v>
      </c>
      <c r="B17" s="30" t="s">
        <v>222</v>
      </c>
      <c r="C17" s="19">
        <v>546.38505799999996</v>
      </c>
      <c r="D17" s="8"/>
      <c r="E17" s="8">
        <v>546.38505799999996</v>
      </c>
    </row>
    <row r="18" spans="1:5" ht="34.15" customHeight="1">
      <c r="A18" s="30" t="s">
        <v>223</v>
      </c>
      <c r="B18" s="30" t="s">
        <v>224</v>
      </c>
      <c r="C18" s="19">
        <v>63.9</v>
      </c>
      <c r="D18" s="22"/>
      <c r="E18" s="22">
        <v>63.9</v>
      </c>
    </row>
    <row r="19" spans="1:5" ht="34.15" customHeight="1">
      <c r="A19" s="30" t="s">
        <v>225</v>
      </c>
      <c r="B19" s="30" t="s">
        <v>226</v>
      </c>
      <c r="C19" s="19">
        <v>51.9</v>
      </c>
      <c r="D19" s="22"/>
      <c r="E19" s="22">
        <v>51.9</v>
      </c>
    </row>
    <row r="20" spans="1:5" ht="34.15" customHeight="1">
      <c r="A20" s="30" t="s">
        <v>227</v>
      </c>
      <c r="B20" s="30" t="s">
        <v>228</v>
      </c>
      <c r="C20" s="19">
        <v>10.199999999999999</v>
      </c>
      <c r="D20" s="22"/>
      <c r="E20" s="22">
        <v>10.199999999999999</v>
      </c>
    </row>
    <row r="21" spans="1:5" ht="34.15" customHeight="1">
      <c r="A21" s="30" t="s">
        <v>229</v>
      </c>
      <c r="B21" s="30" t="s">
        <v>230</v>
      </c>
      <c r="C21" s="19">
        <v>48</v>
      </c>
      <c r="D21" s="22"/>
      <c r="E21" s="22">
        <v>48</v>
      </c>
    </row>
    <row r="22" spans="1:5" ht="34.15" customHeight="1">
      <c r="A22" s="30" t="s">
        <v>231</v>
      </c>
      <c r="B22" s="30" t="s">
        <v>232</v>
      </c>
      <c r="C22" s="19">
        <v>9</v>
      </c>
      <c r="D22" s="22"/>
      <c r="E22" s="22">
        <v>9</v>
      </c>
    </row>
    <row r="23" spans="1:5" ht="34.15" customHeight="1">
      <c r="A23" s="30" t="s">
        <v>233</v>
      </c>
      <c r="B23" s="30" t="s">
        <v>234</v>
      </c>
      <c r="C23" s="19">
        <v>56.3</v>
      </c>
      <c r="D23" s="22"/>
      <c r="E23" s="22">
        <v>56.3</v>
      </c>
    </row>
    <row r="24" spans="1:5" ht="34.15" customHeight="1">
      <c r="A24" s="30" t="s">
        <v>236</v>
      </c>
      <c r="B24" s="30" t="s">
        <v>237</v>
      </c>
      <c r="C24" s="19">
        <v>8</v>
      </c>
      <c r="D24" s="22"/>
      <c r="E24" s="22">
        <v>8</v>
      </c>
    </row>
    <row r="25" spans="1:5" ht="34.15" customHeight="1">
      <c r="A25" s="30" t="s">
        <v>238</v>
      </c>
      <c r="B25" s="30" t="s">
        <v>239</v>
      </c>
      <c r="C25" s="19">
        <v>32.014409999999998</v>
      </c>
      <c r="D25" s="22"/>
      <c r="E25" s="22">
        <v>32.014409999999998</v>
      </c>
    </row>
    <row r="26" spans="1:5" ht="34.15" customHeight="1">
      <c r="A26" s="30" t="s">
        <v>240</v>
      </c>
      <c r="B26" s="30" t="s">
        <v>241</v>
      </c>
      <c r="C26" s="19">
        <v>3</v>
      </c>
      <c r="D26" s="22"/>
      <c r="E26" s="22">
        <v>3</v>
      </c>
    </row>
    <row r="27" spans="1:5" ht="34.15" customHeight="1">
      <c r="A27" s="30" t="s">
        <v>243</v>
      </c>
      <c r="B27" s="30" t="s">
        <v>244</v>
      </c>
      <c r="C27" s="19">
        <v>39.409177</v>
      </c>
      <c r="D27" s="22"/>
      <c r="E27" s="22">
        <v>39.409177</v>
      </c>
    </row>
    <row r="28" spans="1:5" ht="34.15" customHeight="1">
      <c r="A28" s="30" t="s">
        <v>245</v>
      </c>
      <c r="B28" s="30" t="s">
        <v>246</v>
      </c>
      <c r="C28" s="19">
        <v>49.261471</v>
      </c>
      <c r="D28" s="22"/>
      <c r="E28" s="22">
        <v>49.261471</v>
      </c>
    </row>
    <row r="29" spans="1:5" ht="34.15" customHeight="1">
      <c r="A29" s="30" t="s">
        <v>247</v>
      </c>
      <c r="B29" s="30" t="s">
        <v>248</v>
      </c>
      <c r="C29" s="19">
        <v>20</v>
      </c>
      <c r="D29" s="22"/>
      <c r="E29" s="22">
        <v>20</v>
      </c>
    </row>
    <row r="30" spans="1:5" ht="34.15" customHeight="1">
      <c r="A30" s="30" t="s">
        <v>249</v>
      </c>
      <c r="B30" s="30" t="s">
        <v>250</v>
      </c>
      <c r="C30" s="19">
        <v>155.4</v>
      </c>
      <c r="D30" s="22"/>
      <c r="E30" s="22">
        <v>155.4</v>
      </c>
    </row>
    <row r="31" spans="1:5" ht="34.15" customHeight="1">
      <c r="A31" s="30" t="s">
        <v>251</v>
      </c>
      <c r="B31" s="30" t="s">
        <v>252</v>
      </c>
      <c r="C31" s="19">
        <v>182.52887999999999</v>
      </c>
      <c r="D31" s="8">
        <v>182.52887999999999</v>
      </c>
      <c r="E31" s="8"/>
    </row>
    <row r="32" spans="1:5" ht="34.15" customHeight="1">
      <c r="A32" s="30" t="s">
        <v>255</v>
      </c>
      <c r="B32" s="30" t="s">
        <v>256</v>
      </c>
      <c r="C32" s="19">
        <v>179.32888</v>
      </c>
      <c r="D32" s="22">
        <v>179.32888</v>
      </c>
      <c r="E32" s="22"/>
    </row>
    <row r="33" spans="1:5" ht="34.15" customHeight="1">
      <c r="A33" s="30" t="s">
        <v>257</v>
      </c>
      <c r="B33" s="30" t="s">
        <v>258</v>
      </c>
      <c r="C33" s="19">
        <v>3.2</v>
      </c>
      <c r="D33" s="22">
        <v>3.2</v>
      </c>
      <c r="E33" s="22"/>
    </row>
    <row r="34" spans="1:5" ht="34.15" customHeight="1">
      <c r="A34" s="45" t="s">
        <v>83</v>
      </c>
      <c r="B34" s="45"/>
      <c r="C34" s="19">
        <v>3426.8798080000001</v>
      </c>
      <c r="D34" s="19">
        <v>2858.14075</v>
      </c>
      <c r="E34" s="19">
        <v>568.739058</v>
      </c>
    </row>
    <row r="35" spans="1:5" ht="34.15" customHeight="1">
      <c r="A35" s="43" t="s">
        <v>263</v>
      </c>
      <c r="B35" s="43"/>
      <c r="C35" s="43"/>
      <c r="D35" s="43"/>
      <c r="E35" s="43"/>
    </row>
    <row r="36" spans="1:5" ht="34.15" customHeight="1">
      <c r="A36" s="7" t="s">
        <v>251</v>
      </c>
      <c r="B36" s="7" t="s">
        <v>252</v>
      </c>
      <c r="C36" s="4">
        <v>247.47471999999999</v>
      </c>
      <c r="D36" s="8">
        <v>247.47471999999999</v>
      </c>
      <c r="E36" s="8"/>
    </row>
    <row r="37" spans="1:5" ht="34.15" customHeight="1">
      <c r="A37" s="9" t="s">
        <v>253</v>
      </c>
      <c r="B37" s="10" t="s">
        <v>254</v>
      </c>
      <c r="C37" s="4">
        <v>2.4E-2</v>
      </c>
      <c r="D37" s="3">
        <v>2.4E-2</v>
      </c>
      <c r="E37" s="3"/>
    </row>
    <row r="38" spans="1:5" ht="34.15" customHeight="1">
      <c r="A38" s="9" t="s">
        <v>255</v>
      </c>
      <c r="B38" s="10" t="s">
        <v>256</v>
      </c>
      <c r="C38" s="4">
        <v>244.25072</v>
      </c>
      <c r="D38" s="3">
        <v>244.25072</v>
      </c>
      <c r="E38" s="3"/>
    </row>
    <row r="39" spans="1:5" ht="34.15" customHeight="1">
      <c r="A39" s="9" t="s">
        <v>257</v>
      </c>
      <c r="B39" s="10" t="s">
        <v>258</v>
      </c>
      <c r="C39" s="4">
        <v>3.2</v>
      </c>
      <c r="D39" s="3">
        <v>3.2</v>
      </c>
      <c r="E39" s="3"/>
    </row>
    <row r="40" spans="1:5" ht="34.15" customHeight="1">
      <c r="A40" s="7" t="s">
        <v>259</v>
      </c>
      <c r="B40" s="7" t="s">
        <v>260</v>
      </c>
      <c r="C40" s="4">
        <v>0.35</v>
      </c>
      <c r="D40" s="8"/>
      <c r="E40" s="8">
        <v>0.35</v>
      </c>
    </row>
    <row r="41" spans="1:5" ht="34.15" customHeight="1">
      <c r="A41" s="9" t="s">
        <v>261</v>
      </c>
      <c r="B41" s="10" t="s">
        <v>262</v>
      </c>
      <c r="C41" s="4">
        <v>0.35</v>
      </c>
      <c r="D41" s="3"/>
      <c r="E41" s="3">
        <v>0.35</v>
      </c>
    </row>
    <row r="42" spans="1:5" ht="34.15" customHeight="1">
      <c r="A42" s="50" t="s">
        <v>83</v>
      </c>
      <c r="B42" s="50"/>
      <c r="C42" s="4">
        <v>5614.8273069999996</v>
      </c>
      <c r="D42" s="4">
        <v>4848.7856300000003</v>
      </c>
      <c r="E42" s="4">
        <v>766.04167700000005</v>
      </c>
    </row>
    <row r="43" spans="1:5" ht="14.25" customHeight="1">
      <c r="A43" s="43" t="s">
        <v>263</v>
      </c>
      <c r="B43" s="43"/>
      <c r="C43" s="43"/>
      <c r="D43" s="43"/>
      <c r="E43" s="43"/>
    </row>
  </sheetData>
  <mergeCells count="8">
    <mergeCell ref="A43:E43"/>
    <mergeCell ref="A35:E35"/>
    <mergeCell ref="A34:B34"/>
    <mergeCell ref="A2:E2"/>
    <mergeCell ref="A3:C3"/>
    <mergeCell ref="A4:B4"/>
    <mergeCell ref="C4:E4"/>
    <mergeCell ref="A42:B42"/>
  </mergeCells>
  <phoneticPr fontId="10" type="noConversion"/>
  <pageMargins left="0.75" right="0.75" top="0.26899999380111694" bottom="0.26899999380111694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sqref="A1:XFD1048576"/>
    </sheetView>
  </sheetViews>
  <sheetFormatPr defaultColWidth="10" defaultRowHeight="13.5"/>
  <cols>
    <col min="1" max="1" width="30.75" style="27" customWidth="1"/>
    <col min="2" max="5" width="18" style="27" customWidth="1"/>
    <col min="6" max="7" width="15.375" style="27" customWidth="1"/>
    <col min="8" max="11" width="18" style="27" customWidth="1"/>
    <col min="12" max="13" width="15.375" style="27" customWidth="1"/>
    <col min="14" max="17" width="18" style="27" customWidth="1"/>
    <col min="18" max="19" width="15.375" style="27" customWidth="1"/>
    <col min="20" max="20" width="9.75" style="27" customWidth="1"/>
    <col min="21" max="16384" width="10" style="27"/>
  </cols>
  <sheetData>
    <row r="1" spans="1:19" ht="22.7" customHeight="1">
      <c r="A1" s="26" t="s">
        <v>20</v>
      </c>
      <c r="C1" s="26"/>
      <c r="D1" s="26"/>
      <c r="E1" s="26"/>
      <c r="F1" s="26"/>
      <c r="G1" s="26"/>
      <c r="H1" s="26" t="s">
        <v>0</v>
      </c>
    </row>
    <row r="2" spans="1:19" ht="57" customHeight="1">
      <c r="A2" s="42" t="s">
        <v>264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22.7" customHeight="1">
      <c r="A3" s="47"/>
      <c r="B3" s="47"/>
      <c r="C3" s="47"/>
      <c r="D3" s="47"/>
      <c r="E3" s="47"/>
      <c r="F3" s="47"/>
      <c r="G3" s="31"/>
      <c r="S3" s="12" t="s">
        <v>27</v>
      </c>
    </row>
    <row r="4" spans="1:19" ht="28.5" customHeight="1">
      <c r="A4" s="51" t="s">
        <v>265</v>
      </c>
      <c r="B4" s="51" t="s">
        <v>266</v>
      </c>
      <c r="C4" s="51"/>
      <c r="D4" s="51"/>
      <c r="E4" s="51"/>
      <c r="F4" s="51"/>
      <c r="G4" s="51"/>
      <c r="H4" s="51" t="s">
        <v>267</v>
      </c>
      <c r="I4" s="51"/>
      <c r="J4" s="51"/>
      <c r="K4" s="51"/>
      <c r="L4" s="51"/>
      <c r="M4" s="51"/>
      <c r="N4" s="51" t="s">
        <v>268</v>
      </c>
      <c r="O4" s="51"/>
      <c r="P4" s="51"/>
      <c r="Q4" s="51"/>
      <c r="R4" s="51"/>
      <c r="S4" s="51"/>
    </row>
    <row r="5" spans="1:19" ht="28.5" customHeight="1">
      <c r="A5" s="51"/>
      <c r="B5" s="51" t="s">
        <v>269</v>
      </c>
      <c r="C5" s="51" t="s">
        <v>270</v>
      </c>
      <c r="D5" s="51" t="s">
        <v>271</v>
      </c>
      <c r="E5" s="51"/>
      <c r="F5" s="51"/>
      <c r="G5" s="51" t="s">
        <v>241</v>
      </c>
      <c r="H5" s="51" t="s">
        <v>269</v>
      </c>
      <c r="I5" s="51" t="s">
        <v>270</v>
      </c>
      <c r="J5" s="51" t="s">
        <v>271</v>
      </c>
      <c r="K5" s="51"/>
      <c r="L5" s="51"/>
      <c r="M5" s="51" t="s">
        <v>241</v>
      </c>
      <c r="N5" s="51" t="s">
        <v>269</v>
      </c>
      <c r="O5" s="51" t="s">
        <v>270</v>
      </c>
      <c r="P5" s="51" t="s">
        <v>271</v>
      </c>
      <c r="Q5" s="51"/>
      <c r="R5" s="51"/>
      <c r="S5" s="51" t="s">
        <v>241</v>
      </c>
    </row>
    <row r="6" spans="1:19" ht="34.15" customHeight="1">
      <c r="A6" s="51"/>
      <c r="B6" s="51"/>
      <c r="C6" s="51"/>
      <c r="D6" s="2" t="s">
        <v>85</v>
      </c>
      <c r="E6" s="2" t="s">
        <v>272</v>
      </c>
      <c r="F6" s="2" t="s">
        <v>248</v>
      </c>
      <c r="G6" s="51"/>
      <c r="H6" s="51"/>
      <c r="I6" s="51"/>
      <c r="J6" s="2" t="s">
        <v>85</v>
      </c>
      <c r="K6" s="2" t="s">
        <v>272</v>
      </c>
      <c r="L6" s="2" t="s">
        <v>248</v>
      </c>
      <c r="M6" s="51"/>
      <c r="N6" s="51"/>
      <c r="O6" s="51"/>
      <c r="P6" s="2" t="s">
        <v>85</v>
      </c>
      <c r="Q6" s="2" t="s">
        <v>272</v>
      </c>
      <c r="R6" s="2" t="s">
        <v>248</v>
      </c>
      <c r="S6" s="51"/>
    </row>
    <row r="7" spans="1:19" ht="34.15" customHeight="1">
      <c r="A7" s="13" t="s">
        <v>273</v>
      </c>
      <c r="B7" s="14">
        <v>23</v>
      </c>
      <c r="C7" s="15">
        <v>0</v>
      </c>
      <c r="D7" s="14">
        <v>20</v>
      </c>
      <c r="E7" s="15">
        <v>0</v>
      </c>
      <c r="F7" s="15">
        <v>20</v>
      </c>
      <c r="G7" s="15">
        <v>3</v>
      </c>
      <c r="H7" s="14">
        <v>25.563759999999998</v>
      </c>
      <c r="I7" s="15">
        <v>7.2100039999999996</v>
      </c>
      <c r="J7" s="14">
        <v>18.115756000000001</v>
      </c>
      <c r="K7" s="15">
        <v>0</v>
      </c>
      <c r="L7" s="15">
        <v>18.115756000000001</v>
      </c>
      <c r="M7" s="15">
        <v>0.23799999999999999</v>
      </c>
      <c r="N7" s="14">
        <v>23</v>
      </c>
      <c r="O7" s="15">
        <v>0</v>
      </c>
      <c r="P7" s="14">
        <v>20</v>
      </c>
      <c r="Q7" s="15">
        <v>0</v>
      </c>
      <c r="R7" s="15">
        <v>20</v>
      </c>
      <c r="S7" s="15">
        <v>3</v>
      </c>
    </row>
    <row r="8" spans="1:19" ht="34.15" customHeight="1">
      <c r="A8" s="43" t="s">
        <v>277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</sheetData>
  <mergeCells count="19">
    <mergeCell ref="A2:S2"/>
    <mergeCell ref="A3:F3"/>
    <mergeCell ref="A4:A6"/>
    <mergeCell ref="B4:G4"/>
    <mergeCell ref="H4:M4"/>
    <mergeCell ref="N4:S4"/>
    <mergeCell ref="B5:B6"/>
    <mergeCell ref="C5:C6"/>
    <mergeCell ref="D5:F5"/>
    <mergeCell ref="G5:G6"/>
    <mergeCell ref="H5:H6"/>
    <mergeCell ref="I5:I6"/>
    <mergeCell ref="J5:L5"/>
    <mergeCell ref="M5:M6"/>
    <mergeCell ref="N5:N6"/>
    <mergeCell ref="O5:O6"/>
    <mergeCell ref="A8:S8"/>
    <mergeCell ref="P5:R5"/>
    <mergeCell ref="S5:S6"/>
  </mergeCells>
  <phoneticPr fontId="10" type="noConversion"/>
  <pageMargins left="0.75" right="0.75" top="0.26899999380111694" bottom="0.26899999380111694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G18" sqref="A1:XFD1048576"/>
    </sheetView>
  </sheetViews>
  <sheetFormatPr defaultColWidth="10" defaultRowHeight="13.5"/>
  <cols>
    <col min="1" max="1" width="15.375" style="27" customWidth="1"/>
    <col min="2" max="2" width="41" style="27" customWidth="1"/>
    <col min="3" max="5" width="25.625" style="27" customWidth="1"/>
    <col min="6" max="6" width="9.75" style="27" customWidth="1"/>
    <col min="7" max="16384" width="10" style="27"/>
  </cols>
  <sheetData>
    <row r="1" spans="1:5" ht="22.7" customHeight="1">
      <c r="A1" s="26" t="s">
        <v>21</v>
      </c>
      <c r="B1" s="26"/>
      <c r="C1" s="26"/>
      <c r="D1" s="26"/>
      <c r="E1" s="26" t="s">
        <v>0</v>
      </c>
    </row>
    <row r="2" spans="1:5" ht="57" customHeight="1">
      <c r="A2" s="42" t="s">
        <v>278</v>
      </c>
      <c r="B2" s="42"/>
      <c r="C2" s="42"/>
      <c r="D2" s="42"/>
      <c r="E2" s="42"/>
    </row>
    <row r="3" spans="1:5" ht="22.7" customHeight="1">
      <c r="A3" s="47"/>
      <c r="B3" s="47"/>
      <c r="C3" s="47"/>
      <c r="D3" s="26"/>
      <c r="E3" s="25" t="s">
        <v>27</v>
      </c>
    </row>
    <row r="4" spans="1:5" ht="28.5" customHeight="1">
      <c r="A4" s="45" t="s">
        <v>102</v>
      </c>
      <c r="B4" s="45" t="s">
        <v>103</v>
      </c>
      <c r="C4" s="45" t="s">
        <v>279</v>
      </c>
      <c r="D4" s="45"/>
      <c r="E4" s="45"/>
    </row>
    <row r="5" spans="1:5" ht="28.5" customHeight="1">
      <c r="A5" s="45"/>
      <c r="B5" s="45"/>
      <c r="C5" s="20" t="s">
        <v>83</v>
      </c>
      <c r="D5" s="20" t="s">
        <v>104</v>
      </c>
      <c r="E5" s="20" t="s">
        <v>105</v>
      </c>
    </row>
    <row r="6" spans="1:5" ht="34.15" customHeight="1">
      <c r="A6" s="30"/>
      <c r="B6" s="30"/>
      <c r="C6" s="19"/>
      <c r="D6" s="8"/>
      <c r="E6" s="8"/>
    </row>
    <row r="7" spans="1:5" ht="34.15" customHeight="1">
      <c r="A7" s="30"/>
      <c r="B7" s="30"/>
      <c r="C7" s="19"/>
      <c r="D7" s="8"/>
      <c r="E7" s="8"/>
    </row>
    <row r="8" spans="1:5" ht="34.15" customHeight="1">
      <c r="A8" s="30"/>
      <c r="B8" s="33"/>
      <c r="C8" s="19"/>
      <c r="D8" s="22"/>
      <c r="E8" s="22"/>
    </row>
    <row r="9" spans="1:5" ht="34.15" customHeight="1">
      <c r="A9" s="21"/>
      <c r="B9" s="20" t="s">
        <v>194</v>
      </c>
      <c r="C9" s="19">
        <v>0</v>
      </c>
      <c r="D9" s="19"/>
      <c r="E9" s="19"/>
    </row>
    <row r="10" spans="1:5" ht="14.25" customHeight="1">
      <c r="A10" s="43" t="s">
        <v>280</v>
      </c>
      <c r="B10" s="43"/>
      <c r="C10" s="43"/>
      <c r="D10" s="43"/>
      <c r="E10" s="43"/>
    </row>
    <row r="11" spans="1:5">
      <c r="A11" s="27" t="s">
        <v>709</v>
      </c>
    </row>
  </sheetData>
  <mergeCells count="6">
    <mergeCell ref="A10:E10"/>
    <mergeCell ref="A2:E2"/>
    <mergeCell ref="A3:C3"/>
    <mergeCell ref="A4:A5"/>
    <mergeCell ref="B4:B5"/>
    <mergeCell ref="C4:E4"/>
  </mergeCells>
  <phoneticPr fontId="10" type="noConversion"/>
  <pageMargins left="0.75" right="0.75" top="0.26899999380111694" bottom="0.26899999380111694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8" sqref="A1:XFD1048576"/>
    </sheetView>
  </sheetViews>
  <sheetFormatPr defaultColWidth="10" defaultRowHeight="13.5"/>
  <cols>
    <col min="1" max="1" width="15.375" style="27" customWidth="1"/>
    <col min="2" max="2" width="41" style="27" customWidth="1"/>
    <col min="3" max="5" width="25.625" style="27" customWidth="1"/>
    <col min="6" max="6" width="9.75" style="27" customWidth="1"/>
    <col min="7" max="16384" width="10" style="27"/>
  </cols>
  <sheetData>
    <row r="1" spans="1:5" ht="22.7" customHeight="1">
      <c r="A1" s="26" t="s">
        <v>22</v>
      </c>
      <c r="B1" s="26"/>
      <c r="C1" s="26"/>
      <c r="D1" s="26"/>
      <c r="E1" s="26" t="s">
        <v>0</v>
      </c>
    </row>
    <row r="2" spans="1:5" ht="57" customHeight="1">
      <c r="A2" s="42" t="s">
        <v>281</v>
      </c>
      <c r="B2" s="42"/>
      <c r="C2" s="42"/>
      <c r="D2" s="42"/>
      <c r="E2" s="42"/>
    </row>
    <row r="3" spans="1:5" ht="14.25" customHeight="1">
      <c r="A3" s="47"/>
      <c r="B3" s="47"/>
      <c r="C3" s="47"/>
      <c r="D3" s="47"/>
      <c r="E3" s="25" t="s">
        <v>27</v>
      </c>
    </row>
    <row r="4" spans="1:5" ht="28.5" customHeight="1">
      <c r="A4" s="45" t="s">
        <v>102</v>
      </c>
      <c r="B4" s="45" t="s">
        <v>103</v>
      </c>
      <c r="C4" s="45" t="s">
        <v>282</v>
      </c>
      <c r="D4" s="45"/>
      <c r="E4" s="45"/>
    </row>
    <row r="5" spans="1:5" ht="28.5" customHeight="1">
      <c r="A5" s="45"/>
      <c r="B5" s="45"/>
      <c r="C5" s="20" t="s">
        <v>83</v>
      </c>
      <c r="D5" s="20" t="s">
        <v>104</v>
      </c>
      <c r="E5" s="20" t="s">
        <v>105</v>
      </c>
    </row>
    <row r="6" spans="1:5" ht="34.15" customHeight="1">
      <c r="A6" s="30"/>
      <c r="B6" s="30"/>
      <c r="C6" s="19"/>
      <c r="D6" s="8"/>
      <c r="E6" s="8"/>
    </row>
    <row r="7" spans="1:5" ht="34.15" customHeight="1">
      <c r="A7" s="30"/>
      <c r="B7" s="30"/>
      <c r="C7" s="19"/>
      <c r="D7" s="8"/>
      <c r="E7" s="19"/>
    </row>
    <row r="8" spans="1:5" ht="34.15" customHeight="1">
      <c r="A8" s="30"/>
      <c r="B8" s="33"/>
      <c r="C8" s="19"/>
      <c r="D8" s="22"/>
      <c r="E8" s="22"/>
    </row>
    <row r="9" spans="1:5" ht="34.15" customHeight="1">
      <c r="A9" s="45" t="s">
        <v>83</v>
      </c>
      <c r="B9" s="45"/>
      <c r="C9" s="19">
        <v>0</v>
      </c>
      <c r="D9" s="19"/>
      <c r="E9" s="19"/>
    </row>
    <row r="10" spans="1:5" ht="14.25" customHeight="1">
      <c r="A10" s="43" t="s">
        <v>283</v>
      </c>
      <c r="B10" s="43"/>
      <c r="C10" s="43"/>
      <c r="D10" s="43"/>
      <c r="E10" s="43"/>
    </row>
    <row r="11" spans="1:5">
      <c r="A11" s="27" t="s">
        <v>709</v>
      </c>
    </row>
  </sheetData>
  <mergeCells count="7">
    <mergeCell ref="A9:B9"/>
    <mergeCell ref="A10:E10"/>
    <mergeCell ref="A2:E2"/>
    <mergeCell ref="A3:D3"/>
    <mergeCell ref="A4:A5"/>
    <mergeCell ref="B4:B5"/>
    <mergeCell ref="C4:E4"/>
  </mergeCells>
  <phoneticPr fontId="10" type="noConversion"/>
  <pageMargins left="0.75" right="0.75" top="0.26899999380111694" bottom="0.26899999380111694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A8" workbookViewId="0">
      <selection activeCell="D19" sqref="D19"/>
    </sheetView>
  </sheetViews>
  <sheetFormatPr defaultColWidth="10" defaultRowHeight="13.5"/>
  <cols>
    <col min="1" max="1" width="15.375" style="27" customWidth="1"/>
    <col min="2" max="2" width="20.5" style="27" customWidth="1"/>
    <col min="3" max="3" width="12.875" style="27" customWidth="1"/>
    <col min="4" max="4" width="30.75" style="27" customWidth="1"/>
    <col min="5" max="13" width="12.875" style="27" customWidth="1"/>
    <col min="14" max="14" width="9.75" style="27" customWidth="1"/>
    <col min="15" max="16384" width="10" style="27"/>
  </cols>
  <sheetData>
    <row r="1" spans="1:13" ht="22.7" customHeight="1">
      <c r="A1" s="26" t="s">
        <v>23</v>
      </c>
      <c r="B1" s="26"/>
      <c r="D1" s="26"/>
      <c r="E1" s="26"/>
      <c r="F1" s="26"/>
      <c r="G1" s="26"/>
      <c r="H1" s="26"/>
      <c r="I1" s="26"/>
      <c r="J1" s="26"/>
      <c r="K1" s="26"/>
      <c r="L1" s="26"/>
      <c r="M1" s="26" t="s">
        <v>0</v>
      </c>
    </row>
    <row r="2" spans="1:13" ht="57" customHeight="1">
      <c r="A2" s="42" t="s">
        <v>284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2.7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26"/>
      <c r="L3" s="49" t="s">
        <v>27</v>
      </c>
      <c r="M3" s="49"/>
    </row>
    <row r="4" spans="1:13" ht="28.5" customHeight="1">
      <c r="A4" s="45" t="s">
        <v>285</v>
      </c>
      <c r="B4" s="45" t="s">
        <v>286</v>
      </c>
      <c r="C4" s="45" t="s">
        <v>287</v>
      </c>
      <c r="D4" s="45" t="s">
        <v>288</v>
      </c>
      <c r="E4" s="45" t="s">
        <v>83</v>
      </c>
      <c r="F4" s="45" t="s">
        <v>289</v>
      </c>
      <c r="G4" s="45"/>
      <c r="H4" s="45"/>
      <c r="I4" s="45" t="s">
        <v>290</v>
      </c>
      <c r="J4" s="45"/>
      <c r="K4" s="45"/>
      <c r="L4" s="45" t="s">
        <v>89</v>
      </c>
      <c r="M4" s="45" t="s">
        <v>95</v>
      </c>
    </row>
    <row r="5" spans="1:13" ht="28.7" customHeight="1">
      <c r="A5" s="45"/>
      <c r="B5" s="45"/>
      <c r="C5" s="45"/>
      <c r="D5" s="45"/>
      <c r="E5" s="45"/>
      <c r="F5" s="20" t="s">
        <v>86</v>
      </c>
      <c r="G5" s="20" t="s">
        <v>87</v>
      </c>
      <c r="H5" s="20" t="s">
        <v>88</v>
      </c>
      <c r="I5" s="20" t="s">
        <v>86</v>
      </c>
      <c r="J5" s="20" t="s">
        <v>87</v>
      </c>
      <c r="K5" s="20" t="s">
        <v>88</v>
      </c>
      <c r="L5" s="45"/>
      <c r="M5" s="45"/>
    </row>
    <row r="6" spans="1:13" ht="34.15" customHeight="1">
      <c r="A6" s="30" t="s">
        <v>291</v>
      </c>
      <c r="B6" s="30" t="s">
        <v>292</v>
      </c>
      <c r="C6" s="30" t="s">
        <v>98</v>
      </c>
      <c r="D6" s="30" t="s">
        <v>99</v>
      </c>
      <c r="E6" s="19">
        <v>30</v>
      </c>
      <c r="F6" s="22">
        <v>30</v>
      </c>
      <c r="G6" s="22"/>
      <c r="H6" s="22"/>
      <c r="I6" s="22"/>
      <c r="J6" s="22"/>
      <c r="K6" s="22"/>
      <c r="L6" s="22"/>
      <c r="M6" s="22"/>
    </row>
    <row r="7" spans="1:13" ht="34.15" customHeight="1">
      <c r="A7" s="30" t="s">
        <v>293</v>
      </c>
      <c r="B7" s="30" t="s">
        <v>296</v>
      </c>
      <c r="C7" s="30" t="s">
        <v>98</v>
      </c>
      <c r="D7" s="30" t="s">
        <v>99</v>
      </c>
      <c r="E7" s="19">
        <v>945.77622399999996</v>
      </c>
      <c r="F7" s="22">
        <v>939</v>
      </c>
      <c r="G7" s="22"/>
      <c r="H7" s="22"/>
      <c r="I7" s="22">
        <v>6.776224</v>
      </c>
      <c r="J7" s="22"/>
      <c r="K7" s="22"/>
      <c r="L7" s="22"/>
      <c r="M7" s="22"/>
    </row>
    <row r="8" spans="1:13" ht="34.15" customHeight="1">
      <c r="A8" s="30" t="s">
        <v>293</v>
      </c>
      <c r="B8" s="30" t="s">
        <v>295</v>
      </c>
      <c r="C8" s="30" t="s">
        <v>98</v>
      </c>
      <c r="D8" s="30" t="s">
        <v>99</v>
      </c>
      <c r="E8" s="19">
        <v>1135.69886</v>
      </c>
      <c r="F8" s="22">
        <v>891.2</v>
      </c>
      <c r="G8" s="22"/>
      <c r="H8" s="22"/>
      <c r="I8" s="22">
        <v>244.49886000000001</v>
      </c>
      <c r="J8" s="22"/>
      <c r="K8" s="22"/>
      <c r="L8" s="22"/>
      <c r="M8" s="22"/>
    </row>
    <row r="9" spans="1:13" ht="34.15" customHeight="1">
      <c r="A9" s="30" t="s">
        <v>293</v>
      </c>
      <c r="B9" s="30" t="s">
        <v>294</v>
      </c>
      <c r="C9" s="30" t="s">
        <v>98</v>
      </c>
      <c r="D9" s="30" t="s">
        <v>99</v>
      </c>
      <c r="E9" s="19">
        <v>70.108400000000003</v>
      </c>
      <c r="F9" s="22"/>
      <c r="G9" s="22"/>
      <c r="H9" s="22"/>
      <c r="I9" s="22">
        <v>70.108400000000003</v>
      </c>
      <c r="J9" s="22"/>
      <c r="K9" s="22"/>
      <c r="L9" s="22"/>
      <c r="M9" s="22"/>
    </row>
    <row r="10" spans="1:13" ht="34.15" customHeight="1">
      <c r="A10" s="30" t="s">
        <v>293</v>
      </c>
      <c r="B10" s="30" t="s">
        <v>297</v>
      </c>
      <c r="C10" s="30" t="s">
        <v>98</v>
      </c>
      <c r="D10" s="30" t="s">
        <v>99</v>
      </c>
      <c r="E10" s="19">
        <v>878</v>
      </c>
      <c r="F10" s="22">
        <v>878</v>
      </c>
      <c r="G10" s="22"/>
      <c r="H10" s="22"/>
      <c r="I10" s="22"/>
      <c r="J10" s="22"/>
      <c r="K10" s="22"/>
      <c r="L10" s="22"/>
      <c r="M10" s="22"/>
    </row>
    <row r="11" spans="1:13" ht="34.15" customHeight="1">
      <c r="A11" s="20" t="s">
        <v>298</v>
      </c>
      <c r="B11" s="23"/>
      <c r="C11" s="23"/>
      <c r="D11" s="23"/>
      <c r="E11" s="19">
        <v>3059.5834840000002</v>
      </c>
      <c r="F11" s="19">
        <v>2738.2</v>
      </c>
      <c r="G11" s="19"/>
      <c r="H11" s="19"/>
      <c r="I11" s="19">
        <v>321.38348400000001</v>
      </c>
      <c r="J11" s="19"/>
      <c r="K11" s="19"/>
      <c r="L11" s="19"/>
      <c r="M11" s="19"/>
    </row>
    <row r="12" spans="1:13" ht="94.5" customHeight="1">
      <c r="A12" s="43" t="s">
        <v>299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</sheetData>
  <mergeCells count="13">
    <mergeCell ref="A12:M12"/>
    <mergeCell ref="A2:M2"/>
    <mergeCell ref="A3:J3"/>
    <mergeCell ref="L3:M3"/>
    <mergeCell ref="A4:A5"/>
    <mergeCell ref="B4:B5"/>
    <mergeCell ref="C4:C5"/>
    <mergeCell ref="D4:D5"/>
    <mergeCell ref="E4:E5"/>
    <mergeCell ref="F4:H4"/>
    <mergeCell ref="I4:K4"/>
    <mergeCell ref="L4:L5"/>
    <mergeCell ref="M4:M5"/>
  </mergeCells>
  <phoneticPr fontId="10" type="noConversion"/>
  <pageMargins left="0.75" right="0.75" top="0.26899999380111694" bottom="0.26899999380111694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2"/>
  <sheetViews>
    <sheetView workbookViewId="0">
      <selection activeCell="D5" sqref="A1:M96"/>
    </sheetView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13" width="15.375" customWidth="1"/>
    <col min="14" max="14" width="9.75" customWidth="1"/>
  </cols>
  <sheetData>
    <row r="1" spans="1:13" ht="22.7" customHeight="1">
      <c r="A1" s="26" t="s">
        <v>25</v>
      </c>
      <c r="B1" s="27"/>
      <c r="C1" s="26"/>
      <c r="D1" s="26"/>
      <c r="E1" s="26"/>
      <c r="F1" s="26"/>
      <c r="G1" s="26"/>
      <c r="H1" s="26"/>
      <c r="I1" s="26"/>
      <c r="J1" s="26"/>
      <c r="K1" s="26"/>
      <c r="L1" s="26"/>
      <c r="M1" s="26" t="s">
        <v>0</v>
      </c>
    </row>
    <row r="2" spans="1:13" ht="57" customHeight="1">
      <c r="A2" s="42" t="s">
        <v>300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2.7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26"/>
      <c r="L3" s="26"/>
      <c r="M3" s="25" t="s">
        <v>27</v>
      </c>
    </row>
    <row r="4" spans="1:13" ht="57" customHeight="1">
      <c r="A4" s="20" t="s">
        <v>286</v>
      </c>
      <c r="B4" s="20" t="s">
        <v>288</v>
      </c>
      <c r="C4" s="20" t="s">
        <v>301</v>
      </c>
      <c r="D4" s="20" t="s">
        <v>31</v>
      </c>
      <c r="E4" s="20" t="s">
        <v>302</v>
      </c>
      <c r="F4" s="20" t="s">
        <v>303</v>
      </c>
      <c r="G4" s="20" t="s">
        <v>304</v>
      </c>
      <c r="H4" s="20" t="s">
        <v>305</v>
      </c>
      <c r="I4" s="20" t="s">
        <v>306</v>
      </c>
      <c r="J4" s="20" t="s">
        <v>307</v>
      </c>
      <c r="K4" s="20" t="s">
        <v>308</v>
      </c>
      <c r="L4" s="20" t="s">
        <v>309</v>
      </c>
      <c r="M4" s="20" t="s">
        <v>310</v>
      </c>
    </row>
    <row r="5" spans="1:13" ht="34.15" customHeight="1">
      <c r="A5" s="52" t="s">
        <v>295</v>
      </c>
      <c r="B5" s="52" t="s">
        <v>273</v>
      </c>
      <c r="C5" s="52" t="s">
        <v>293</v>
      </c>
      <c r="D5" s="53">
        <f>891.2+244.5</f>
        <v>1135.7</v>
      </c>
      <c r="E5" s="52" t="s">
        <v>311</v>
      </c>
      <c r="F5" s="52" t="s">
        <v>312</v>
      </c>
      <c r="G5" s="52" t="s">
        <v>313</v>
      </c>
      <c r="H5" s="30" t="s">
        <v>331</v>
      </c>
      <c r="I5" s="21" t="s">
        <v>315</v>
      </c>
      <c r="J5" s="21" t="s">
        <v>316</v>
      </c>
      <c r="K5" s="21" t="s">
        <v>332</v>
      </c>
      <c r="L5" s="21" t="s">
        <v>324</v>
      </c>
      <c r="M5" s="21">
        <v>1</v>
      </c>
    </row>
    <row r="6" spans="1:13" ht="34.15" customHeight="1">
      <c r="A6" s="52"/>
      <c r="B6" s="52"/>
      <c r="C6" s="52"/>
      <c r="D6" s="53"/>
      <c r="E6" s="52"/>
      <c r="F6" s="52"/>
      <c r="G6" s="52"/>
      <c r="H6" s="30" t="s">
        <v>333</v>
      </c>
      <c r="I6" s="21" t="s">
        <v>315</v>
      </c>
      <c r="J6" s="21" t="s">
        <v>316</v>
      </c>
      <c r="K6" s="21" t="s">
        <v>317</v>
      </c>
      <c r="L6" s="21" t="s">
        <v>321</v>
      </c>
      <c r="M6" s="21">
        <v>1</v>
      </c>
    </row>
    <row r="7" spans="1:13" ht="34.15" customHeight="1">
      <c r="A7" s="52"/>
      <c r="B7" s="52"/>
      <c r="C7" s="52"/>
      <c r="D7" s="53"/>
      <c r="E7" s="52"/>
      <c r="F7" s="52"/>
      <c r="G7" s="52"/>
      <c r="H7" s="30" t="s">
        <v>344</v>
      </c>
      <c r="I7" s="21" t="s">
        <v>315</v>
      </c>
      <c r="J7" s="21" t="s">
        <v>316</v>
      </c>
      <c r="K7" s="21" t="s">
        <v>323</v>
      </c>
      <c r="L7" s="21" t="s">
        <v>324</v>
      </c>
      <c r="M7" s="21">
        <v>1</v>
      </c>
    </row>
    <row r="8" spans="1:13" ht="34.15" customHeight="1">
      <c r="A8" s="52"/>
      <c r="B8" s="52"/>
      <c r="C8" s="52"/>
      <c r="D8" s="53"/>
      <c r="E8" s="52"/>
      <c r="F8" s="52"/>
      <c r="G8" s="52"/>
      <c r="H8" s="30" t="s">
        <v>319</v>
      </c>
      <c r="I8" s="21" t="s">
        <v>315</v>
      </c>
      <c r="J8" s="21" t="s">
        <v>316</v>
      </c>
      <c r="K8" s="21" t="s">
        <v>320</v>
      </c>
      <c r="L8" s="21" t="s">
        <v>321</v>
      </c>
      <c r="M8" s="21">
        <v>1</v>
      </c>
    </row>
    <row r="9" spans="1:13" ht="34.15" customHeight="1">
      <c r="A9" s="52"/>
      <c r="B9" s="52"/>
      <c r="C9" s="52"/>
      <c r="D9" s="53"/>
      <c r="E9" s="52"/>
      <c r="F9" s="52"/>
      <c r="G9" s="52"/>
      <c r="H9" s="30" t="s">
        <v>322</v>
      </c>
      <c r="I9" s="21" t="s">
        <v>315</v>
      </c>
      <c r="J9" s="21" t="s">
        <v>316</v>
      </c>
      <c r="K9" s="21" t="s">
        <v>323</v>
      </c>
      <c r="L9" s="21" t="s">
        <v>324</v>
      </c>
      <c r="M9" s="21">
        <v>1</v>
      </c>
    </row>
    <row r="10" spans="1:13" ht="34.15" customHeight="1">
      <c r="A10" s="52"/>
      <c r="B10" s="52"/>
      <c r="C10" s="52"/>
      <c r="D10" s="53"/>
      <c r="E10" s="52"/>
      <c r="F10" s="52"/>
      <c r="G10" s="52"/>
      <c r="H10" s="30" t="s">
        <v>325</v>
      </c>
      <c r="I10" s="21" t="s">
        <v>315</v>
      </c>
      <c r="J10" s="21" t="s">
        <v>316</v>
      </c>
      <c r="K10" s="21" t="s">
        <v>326</v>
      </c>
      <c r="L10" s="21" t="s">
        <v>327</v>
      </c>
      <c r="M10" s="21">
        <v>0.5</v>
      </c>
    </row>
    <row r="11" spans="1:13" ht="34.15" customHeight="1">
      <c r="A11" s="52"/>
      <c r="B11" s="52"/>
      <c r="C11" s="52"/>
      <c r="D11" s="53"/>
      <c r="E11" s="52"/>
      <c r="F11" s="52"/>
      <c r="G11" s="52"/>
      <c r="H11" s="30" t="s">
        <v>328</v>
      </c>
      <c r="I11" s="21" t="s">
        <v>315</v>
      </c>
      <c r="J11" s="21" t="s">
        <v>316</v>
      </c>
      <c r="K11" s="21" t="s">
        <v>329</v>
      </c>
      <c r="L11" s="21" t="s">
        <v>330</v>
      </c>
      <c r="M11" s="21">
        <v>0.5</v>
      </c>
    </row>
    <row r="12" spans="1:13" ht="34.15" customHeight="1">
      <c r="A12" s="52"/>
      <c r="B12" s="52"/>
      <c r="C12" s="52"/>
      <c r="D12" s="53"/>
      <c r="E12" s="52"/>
      <c r="F12" s="52"/>
      <c r="G12" s="52"/>
      <c r="H12" s="30" t="s">
        <v>334</v>
      </c>
      <c r="I12" s="21" t="s">
        <v>315</v>
      </c>
      <c r="J12" s="21" t="s">
        <v>316</v>
      </c>
      <c r="K12" s="21" t="s">
        <v>335</v>
      </c>
      <c r="L12" s="21" t="s">
        <v>336</v>
      </c>
      <c r="M12" s="21">
        <v>1</v>
      </c>
    </row>
    <row r="13" spans="1:13" ht="34.15" customHeight="1">
      <c r="A13" s="52"/>
      <c r="B13" s="52"/>
      <c r="C13" s="52"/>
      <c r="D13" s="53"/>
      <c r="E13" s="52"/>
      <c r="F13" s="52"/>
      <c r="G13" s="52"/>
      <c r="H13" s="30" t="s">
        <v>337</v>
      </c>
      <c r="I13" s="21" t="s">
        <v>315</v>
      </c>
      <c r="J13" s="21" t="s">
        <v>316</v>
      </c>
      <c r="K13" s="21" t="s">
        <v>338</v>
      </c>
      <c r="L13" s="21" t="s">
        <v>321</v>
      </c>
      <c r="M13" s="21">
        <v>1</v>
      </c>
    </row>
    <row r="14" spans="1:13" ht="34.15" customHeight="1">
      <c r="A14" s="52"/>
      <c r="B14" s="52"/>
      <c r="C14" s="52"/>
      <c r="D14" s="53"/>
      <c r="E14" s="52"/>
      <c r="F14" s="52"/>
      <c r="G14" s="52"/>
      <c r="H14" s="30" t="s">
        <v>339</v>
      </c>
      <c r="I14" s="21" t="s">
        <v>315</v>
      </c>
      <c r="J14" s="21" t="s">
        <v>316</v>
      </c>
      <c r="K14" s="21" t="s">
        <v>317</v>
      </c>
      <c r="L14" s="21" t="s">
        <v>340</v>
      </c>
      <c r="M14" s="21">
        <v>1</v>
      </c>
    </row>
    <row r="15" spans="1:13" ht="34.15" customHeight="1">
      <c r="A15" s="52"/>
      <c r="B15" s="52"/>
      <c r="C15" s="52"/>
      <c r="D15" s="53"/>
      <c r="E15" s="52"/>
      <c r="F15" s="52"/>
      <c r="G15" s="52"/>
      <c r="H15" s="30" t="s">
        <v>341</v>
      </c>
      <c r="I15" s="21" t="s">
        <v>315</v>
      </c>
      <c r="J15" s="21" t="s">
        <v>316</v>
      </c>
      <c r="K15" s="21" t="s">
        <v>317</v>
      </c>
      <c r="L15" s="21" t="s">
        <v>321</v>
      </c>
      <c r="M15" s="21">
        <v>1</v>
      </c>
    </row>
    <row r="16" spans="1:13" ht="34.15" customHeight="1">
      <c r="A16" s="52"/>
      <c r="B16" s="52"/>
      <c r="C16" s="52"/>
      <c r="D16" s="53"/>
      <c r="E16" s="52"/>
      <c r="F16" s="52"/>
      <c r="G16" s="52"/>
      <c r="H16" s="30" t="s">
        <v>342</v>
      </c>
      <c r="I16" s="21" t="s">
        <v>315</v>
      </c>
      <c r="J16" s="21" t="s">
        <v>316</v>
      </c>
      <c r="K16" s="21" t="s">
        <v>338</v>
      </c>
      <c r="L16" s="21" t="s">
        <v>318</v>
      </c>
      <c r="M16" s="21">
        <v>1</v>
      </c>
    </row>
    <row r="17" spans="1:13" ht="34.15" customHeight="1">
      <c r="A17" s="52"/>
      <c r="B17" s="52"/>
      <c r="C17" s="52"/>
      <c r="D17" s="53"/>
      <c r="E17" s="52"/>
      <c r="F17" s="52"/>
      <c r="G17" s="52"/>
      <c r="H17" s="30" t="s">
        <v>343</v>
      </c>
      <c r="I17" s="21" t="s">
        <v>315</v>
      </c>
      <c r="J17" s="21" t="s">
        <v>316</v>
      </c>
      <c r="K17" s="21" t="s">
        <v>317</v>
      </c>
      <c r="L17" s="21" t="s">
        <v>340</v>
      </c>
      <c r="M17" s="21">
        <v>1</v>
      </c>
    </row>
    <row r="18" spans="1:13" ht="40.700000000000003" customHeight="1">
      <c r="A18" s="52"/>
      <c r="B18" s="52"/>
      <c r="C18" s="52"/>
      <c r="D18" s="53"/>
      <c r="E18" s="52"/>
      <c r="F18" s="52"/>
      <c r="G18" s="52"/>
      <c r="H18" s="30" t="s">
        <v>314</v>
      </c>
      <c r="I18" s="21" t="s">
        <v>315</v>
      </c>
      <c r="J18" s="21" t="s">
        <v>316</v>
      </c>
      <c r="K18" s="21" t="s">
        <v>317</v>
      </c>
      <c r="L18" s="21" t="s">
        <v>318</v>
      </c>
      <c r="M18" s="21">
        <v>2</v>
      </c>
    </row>
    <row r="19" spans="1:13" ht="34.15" customHeight="1">
      <c r="A19" s="52"/>
      <c r="B19" s="52"/>
      <c r="C19" s="52"/>
      <c r="D19" s="53"/>
      <c r="E19" s="52"/>
      <c r="F19" s="52"/>
      <c r="G19" s="52"/>
      <c r="H19" s="30" t="s">
        <v>345</v>
      </c>
      <c r="I19" s="21" t="s">
        <v>315</v>
      </c>
      <c r="J19" s="21" t="s">
        <v>316</v>
      </c>
      <c r="K19" s="21" t="s">
        <v>317</v>
      </c>
      <c r="L19" s="21" t="s">
        <v>321</v>
      </c>
      <c r="M19" s="21">
        <v>1</v>
      </c>
    </row>
    <row r="20" spans="1:13" ht="34.15" customHeight="1">
      <c r="A20" s="52"/>
      <c r="B20" s="52"/>
      <c r="C20" s="52"/>
      <c r="D20" s="53"/>
      <c r="E20" s="52"/>
      <c r="F20" s="52"/>
      <c r="G20" s="52" t="s">
        <v>346</v>
      </c>
      <c r="H20" s="30" t="s">
        <v>347</v>
      </c>
      <c r="I20" s="21" t="s">
        <v>348</v>
      </c>
      <c r="J20" s="21"/>
      <c r="K20" s="21" t="s">
        <v>349</v>
      </c>
      <c r="L20" s="21"/>
      <c r="M20" s="21">
        <v>2</v>
      </c>
    </row>
    <row r="21" spans="1:13" ht="34.15" customHeight="1">
      <c r="A21" s="52"/>
      <c r="B21" s="52"/>
      <c r="C21" s="52"/>
      <c r="D21" s="53"/>
      <c r="E21" s="52"/>
      <c r="F21" s="52"/>
      <c r="G21" s="52"/>
      <c r="H21" s="30" t="s">
        <v>350</v>
      </c>
      <c r="I21" s="21" t="s">
        <v>351</v>
      </c>
      <c r="J21" s="21" t="s">
        <v>352</v>
      </c>
      <c r="K21" s="21" t="s">
        <v>353</v>
      </c>
      <c r="L21" s="21" t="s">
        <v>354</v>
      </c>
      <c r="M21" s="21">
        <v>3</v>
      </c>
    </row>
    <row r="22" spans="1:13" ht="34.15" customHeight="1">
      <c r="A22" s="52"/>
      <c r="B22" s="52"/>
      <c r="C22" s="52"/>
      <c r="D22" s="53"/>
      <c r="E22" s="52"/>
      <c r="F22" s="52"/>
      <c r="G22" s="52"/>
      <c r="H22" s="30" t="s">
        <v>355</v>
      </c>
      <c r="I22" s="21" t="s">
        <v>348</v>
      </c>
      <c r="J22" s="21"/>
      <c r="K22" s="21" t="s">
        <v>349</v>
      </c>
      <c r="L22" s="21"/>
      <c r="M22" s="21">
        <v>2</v>
      </c>
    </row>
    <row r="23" spans="1:13" ht="34.15" customHeight="1">
      <c r="A23" s="52"/>
      <c r="B23" s="52"/>
      <c r="C23" s="52"/>
      <c r="D23" s="53"/>
      <c r="E23" s="52"/>
      <c r="F23" s="52"/>
      <c r="G23" s="52"/>
      <c r="H23" s="30" t="s">
        <v>356</v>
      </c>
      <c r="I23" s="21" t="s">
        <v>348</v>
      </c>
      <c r="J23" s="21"/>
      <c r="K23" s="21" t="s">
        <v>349</v>
      </c>
      <c r="L23" s="21"/>
      <c r="M23" s="21">
        <v>3</v>
      </c>
    </row>
    <row r="24" spans="1:13" ht="34.15" customHeight="1">
      <c r="A24" s="52"/>
      <c r="B24" s="52"/>
      <c r="C24" s="52"/>
      <c r="D24" s="53"/>
      <c r="E24" s="52"/>
      <c r="F24" s="52"/>
      <c r="G24" s="52" t="s">
        <v>357</v>
      </c>
      <c r="H24" s="30" t="s">
        <v>358</v>
      </c>
      <c r="I24" s="21" t="s">
        <v>315</v>
      </c>
      <c r="J24" s="21" t="s">
        <v>359</v>
      </c>
      <c r="K24" s="21" t="s">
        <v>360</v>
      </c>
      <c r="L24" s="21" t="s">
        <v>361</v>
      </c>
      <c r="M24" s="21">
        <v>3</v>
      </c>
    </row>
    <row r="25" spans="1:13" ht="34.15" customHeight="1">
      <c r="A25" s="52"/>
      <c r="B25" s="52"/>
      <c r="C25" s="52"/>
      <c r="D25" s="53"/>
      <c r="E25" s="52"/>
      <c r="F25" s="52"/>
      <c r="G25" s="52"/>
      <c r="H25" s="30" t="s">
        <v>362</v>
      </c>
      <c r="I25" s="21" t="s">
        <v>348</v>
      </c>
      <c r="J25" s="21"/>
      <c r="K25" s="21" t="s">
        <v>363</v>
      </c>
      <c r="L25" s="21"/>
      <c r="M25" s="21">
        <v>3</v>
      </c>
    </row>
    <row r="26" spans="1:13" ht="34.15" customHeight="1">
      <c r="A26" s="52"/>
      <c r="B26" s="52"/>
      <c r="C26" s="52"/>
      <c r="D26" s="53"/>
      <c r="E26" s="52"/>
      <c r="F26" s="52"/>
      <c r="G26" s="52"/>
      <c r="H26" s="30" t="s">
        <v>364</v>
      </c>
      <c r="I26" s="21" t="s">
        <v>315</v>
      </c>
      <c r="J26" s="21" t="s">
        <v>359</v>
      </c>
      <c r="K26" s="21" t="s">
        <v>360</v>
      </c>
      <c r="L26" s="21" t="s">
        <v>361</v>
      </c>
      <c r="M26" s="21">
        <v>3</v>
      </c>
    </row>
    <row r="27" spans="1:13" ht="34.15" customHeight="1">
      <c r="A27" s="52"/>
      <c r="B27" s="52"/>
      <c r="C27" s="52"/>
      <c r="D27" s="53"/>
      <c r="E27" s="52"/>
      <c r="F27" s="52"/>
      <c r="G27" s="52"/>
      <c r="H27" s="30" t="s">
        <v>365</v>
      </c>
      <c r="I27" s="21" t="s">
        <v>315</v>
      </c>
      <c r="J27" s="21" t="s">
        <v>359</v>
      </c>
      <c r="K27" s="21" t="s">
        <v>360</v>
      </c>
      <c r="L27" s="21" t="s">
        <v>361</v>
      </c>
      <c r="M27" s="21">
        <v>3</v>
      </c>
    </row>
    <row r="28" spans="1:13" ht="34.15" customHeight="1">
      <c r="A28" s="52"/>
      <c r="B28" s="52"/>
      <c r="C28" s="52"/>
      <c r="D28" s="53"/>
      <c r="E28" s="52"/>
      <c r="F28" s="52"/>
      <c r="G28" s="52"/>
      <c r="H28" s="30" t="s">
        <v>366</v>
      </c>
      <c r="I28" s="21" t="s">
        <v>315</v>
      </c>
      <c r="J28" s="21" t="s">
        <v>316</v>
      </c>
      <c r="K28" s="21" t="s">
        <v>367</v>
      </c>
      <c r="L28" s="21" t="s">
        <v>361</v>
      </c>
      <c r="M28" s="21">
        <v>3</v>
      </c>
    </row>
    <row r="29" spans="1:13" ht="34.15" customHeight="1">
      <c r="A29" s="52"/>
      <c r="B29" s="52"/>
      <c r="C29" s="52"/>
      <c r="D29" s="53"/>
      <c r="E29" s="52"/>
      <c r="F29" s="52"/>
      <c r="G29" s="52" t="s">
        <v>368</v>
      </c>
      <c r="H29" s="30" t="s">
        <v>242</v>
      </c>
      <c r="I29" s="21" t="s">
        <v>351</v>
      </c>
      <c r="J29" s="21" t="s">
        <v>352</v>
      </c>
      <c r="K29" s="21" t="s">
        <v>369</v>
      </c>
      <c r="L29" s="21" t="s">
        <v>370</v>
      </c>
      <c r="M29" s="21">
        <v>1</v>
      </c>
    </row>
    <row r="30" spans="1:13" ht="34.15" customHeight="1">
      <c r="A30" s="52"/>
      <c r="B30" s="52"/>
      <c r="C30" s="52"/>
      <c r="D30" s="53"/>
      <c r="E30" s="52"/>
      <c r="F30" s="52"/>
      <c r="G30" s="52"/>
      <c r="H30" s="30" t="s">
        <v>371</v>
      </c>
      <c r="I30" s="21" t="s">
        <v>351</v>
      </c>
      <c r="J30" s="21" t="s">
        <v>352</v>
      </c>
      <c r="K30" s="21" t="s">
        <v>372</v>
      </c>
      <c r="L30" s="21" t="s">
        <v>370</v>
      </c>
      <c r="M30" s="21">
        <v>1</v>
      </c>
    </row>
    <row r="31" spans="1:13" ht="34.15" customHeight="1">
      <c r="A31" s="52"/>
      <c r="B31" s="52"/>
      <c r="C31" s="52"/>
      <c r="D31" s="53"/>
      <c r="E31" s="52"/>
      <c r="F31" s="52"/>
      <c r="G31" s="52"/>
      <c r="H31" s="30" t="s">
        <v>375</v>
      </c>
      <c r="I31" s="21" t="s">
        <v>351</v>
      </c>
      <c r="J31" s="21" t="s">
        <v>352</v>
      </c>
      <c r="K31" s="21" t="s">
        <v>376</v>
      </c>
      <c r="L31" s="21" t="s">
        <v>370</v>
      </c>
      <c r="M31" s="21">
        <v>1</v>
      </c>
    </row>
    <row r="32" spans="1:13" ht="34.15" customHeight="1">
      <c r="A32" s="52"/>
      <c r="B32" s="52"/>
      <c r="C32" s="52"/>
      <c r="D32" s="53"/>
      <c r="E32" s="52"/>
      <c r="F32" s="52"/>
      <c r="G32" s="52"/>
      <c r="H32" s="30" t="s">
        <v>377</v>
      </c>
      <c r="I32" s="21" t="s">
        <v>351</v>
      </c>
      <c r="J32" s="21" t="s">
        <v>352</v>
      </c>
      <c r="K32" s="21" t="s">
        <v>96</v>
      </c>
      <c r="L32" s="21" t="s">
        <v>370</v>
      </c>
      <c r="M32" s="21">
        <v>1</v>
      </c>
    </row>
    <row r="33" spans="1:13" ht="34.15" customHeight="1">
      <c r="A33" s="52"/>
      <c r="B33" s="52"/>
      <c r="C33" s="52"/>
      <c r="D33" s="53"/>
      <c r="E33" s="52"/>
      <c r="F33" s="52"/>
      <c r="G33" s="52"/>
      <c r="H33" s="30" t="s">
        <v>378</v>
      </c>
      <c r="I33" s="21" t="s">
        <v>351</v>
      </c>
      <c r="J33" s="21" t="s">
        <v>352</v>
      </c>
      <c r="K33" s="21" t="s">
        <v>379</v>
      </c>
      <c r="L33" s="21" t="s">
        <v>370</v>
      </c>
      <c r="M33" s="21">
        <v>2</v>
      </c>
    </row>
    <row r="34" spans="1:13" ht="34.15" customHeight="1">
      <c r="A34" s="52"/>
      <c r="B34" s="52"/>
      <c r="C34" s="52"/>
      <c r="D34" s="53"/>
      <c r="E34" s="52"/>
      <c r="F34" s="52"/>
      <c r="G34" s="52"/>
      <c r="H34" s="30" t="s">
        <v>380</v>
      </c>
      <c r="I34" s="21" t="s">
        <v>351</v>
      </c>
      <c r="J34" s="21" t="s">
        <v>352</v>
      </c>
      <c r="K34" s="21" t="s">
        <v>381</v>
      </c>
      <c r="L34" s="21" t="s">
        <v>370</v>
      </c>
      <c r="M34" s="21">
        <v>1</v>
      </c>
    </row>
    <row r="35" spans="1:13" ht="34.15" customHeight="1">
      <c r="A35" s="52"/>
      <c r="B35" s="52"/>
      <c r="C35" s="52"/>
      <c r="D35" s="53"/>
      <c r="E35" s="52"/>
      <c r="F35" s="52"/>
      <c r="G35" s="52"/>
      <c r="H35" s="30" t="s">
        <v>382</v>
      </c>
      <c r="I35" s="21" t="s">
        <v>351</v>
      </c>
      <c r="J35" s="21" t="s">
        <v>352</v>
      </c>
      <c r="K35" s="21" t="s">
        <v>383</v>
      </c>
      <c r="L35" s="21" t="s">
        <v>370</v>
      </c>
      <c r="M35" s="21">
        <v>1</v>
      </c>
    </row>
    <row r="36" spans="1:13" ht="34.15" customHeight="1">
      <c r="A36" s="52"/>
      <c r="B36" s="52"/>
      <c r="C36" s="52"/>
      <c r="D36" s="53"/>
      <c r="E36" s="52"/>
      <c r="F36" s="52"/>
      <c r="G36" s="52"/>
      <c r="H36" s="30" t="s">
        <v>262</v>
      </c>
      <c r="I36" s="21" t="s">
        <v>351</v>
      </c>
      <c r="J36" s="21" t="s">
        <v>352</v>
      </c>
      <c r="K36" s="21" t="s">
        <v>384</v>
      </c>
      <c r="L36" s="21" t="s">
        <v>370</v>
      </c>
      <c r="M36" s="21">
        <v>1</v>
      </c>
    </row>
    <row r="37" spans="1:13" ht="34.15" customHeight="1">
      <c r="A37" s="52"/>
      <c r="B37" s="52"/>
      <c r="C37" s="52"/>
      <c r="D37" s="53"/>
      <c r="E37" s="52"/>
      <c r="F37" s="52"/>
      <c r="G37" s="52"/>
      <c r="H37" s="30" t="s">
        <v>373</v>
      </c>
      <c r="I37" s="21" t="s">
        <v>351</v>
      </c>
      <c r="J37" s="21" t="s">
        <v>352</v>
      </c>
      <c r="K37" s="21" t="s">
        <v>374</v>
      </c>
      <c r="L37" s="21" t="s">
        <v>370</v>
      </c>
      <c r="M37" s="21">
        <v>1</v>
      </c>
    </row>
    <row r="38" spans="1:13" ht="34.15" customHeight="1">
      <c r="A38" s="52"/>
      <c r="B38" s="52"/>
      <c r="C38" s="52"/>
      <c r="D38" s="53"/>
      <c r="E38" s="52"/>
      <c r="F38" s="52" t="s">
        <v>385</v>
      </c>
      <c r="G38" s="52" t="s">
        <v>386</v>
      </c>
      <c r="H38" s="30" t="s">
        <v>387</v>
      </c>
      <c r="I38" s="21" t="s">
        <v>348</v>
      </c>
      <c r="J38" s="21"/>
      <c r="K38" s="21" t="s">
        <v>388</v>
      </c>
      <c r="L38" s="21"/>
      <c r="M38" s="21">
        <v>8</v>
      </c>
    </row>
    <row r="39" spans="1:13" ht="40.700000000000003" customHeight="1">
      <c r="A39" s="52"/>
      <c r="B39" s="52"/>
      <c r="C39" s="52"/>
      <c r="D39" s="53"/>
      <c r="E39" s="52"/>
      <c r="F39" s="52"/>
      <c r="G39" s="52"/>
      <c r="H39" s="30" t="s">
        <v>389</v>
      </c>
      <c r="I39" s="21" t="s">
        <v>348</v>
      </c>
      <c r="J39" s="21"/>
      <c r="K39" s="21" t="s">
        <v>388</v>
      </c>
      <c r="L39" s="21"/>
      <c r="M39" s="21">
        <v>7</v>
      </c>
    </row>
    <row r="40" spans="1:13" ht="34.15" customHeight="1">
      <c r="A40" s="52"/>
      <c r="B40" s="52"/>
      <c r="C40" s="52"/>
      <c r="D40" s="53"/>
      <c r="E40" s="52"/>
      <c r="F40" s="52"/>
      <c r="G40" s="52" t="s">
        <v>390</v>
      </c>
      <c r="H40" s="30" t="s">
        <v>391</v>
      </c>
      <c r="I40" s="21" t="s">
        <v>348</v>
      </c>
      <c r="J40" s="21"/>
      <c r="K40" s="21" t="s">
        <v>392</v>
      </c>
      <c r="L40" s="21"/>
      <c r="M40" s="21">
        <v>8</v>
      </c>
    </row>
    <row r="41" spans="1:13" ht="34.15" customHeight="1">
      <c r="A41" s="52"/>
      <c r="B41" s="52"/>
      <c r="C41" s="52"/>
      <c r="D41" s="53"/>
      <c r="E41" s="52"/>
      <c r="F41" s="52"/>
      <c r="G41" s="52"/>
      <c r="H41" s="30" t="s">
        <v>393</v>
      </c>
      <c r="I41" s="21" t="s">
        <v>348</v>
      </c>
      <c r="J41" s="21"/>
      <c r="K41" s="21" t="s">
        <v>394</v>
      </c>
      <c r="L41" s="21"/>
      <c r="M41" s="21">
        <v>7</v>
      </c>
    </row>
    <row r="42" spans="1:13" ht="34.15" customHeight="1">
      <c r="A42" s="52"/>
      <c r="B42" s="52"/>
      <c r="C42" s="52"/>
      <c r="D42" s="53"/>
      <c r="E42" s="52"/>
      <c r="F42" s="52" t="s">
        <v>395</v>
      </c>
      <c r="G42" s="52" t="s">
        <v>396</v>
      </c>
      <c r="H42" s="30" t="s">
        <v>397</v>
      </c>
      <c r="I42" s="21" t="s">
        <v>315</v>
      </c>
      <c r="J42" s="21" t="s">
        <v>316</v>
      </c>
      <c r="K42" s="21" t="s">
        <v>398</v>
      </c>
      <c r="L42" s="21" t="s">
        <v>361</v>
      </c>
      <c r="M42" s="21">
        <v>5</v>
      </c>
    </row>
    <row r="43" spans="1:13" ht="34.15" customHeight="1">
      <c r="A43" s="52"/>
      <c r="B43" s="52"/>
      <c r="C43" s="52"/>
      <c r="D43" s="53"/>
      <c r="E43" s="52"/>
      <c r="F43" s="52"/>
      <c r="G43" s="52"/>
      <c r="H43" s="30" t="s">
        <v>399</v>
      </c>
      <c r="I43" s="21" t="s">
        <v>315</v>
      </c>
      <c r="J43" s="21" t="s">
        <v>316</v>
      </c>
      <c r="K43" s="21" t="s">
        <v>398</v>
      </c>
      <c r="L43" s="21" t="s">
        <v>361</v>
      </c>
      <c r="M43" s="21">
        <v>5</v>
      </c>
    </row>
    <row r="44" spans="1:13" ht="34.15" customHeight="1">
      <c r="A44" s="52" t="s">
        <v>296</v>
      </c>
      <c r="B44" s="52" t="s">
        <v>273</v>
      </c>
      <c r="C44" s="52" t="s">
        <v>293</v>
      </c>
      <c r="D44" s="53">
        <f>939+6.77</f>
        <v>945.77</v>
      </c>
      <c r="E44" s="52" t="s">
        <v>579</v>
      </c>
      <c r="F44" s="52" t="s">
        <v>312</v>
      </c>
      <c r="G44" s="52" t="s">
        <v>313</v>
      </c>
      <c r="H44" s="30" t="s">
        <v>587</v>
      </c>
      <c r="I44" s="21" t="s">
        <v>315</v>
      </c>
      <c r="J44" s="21" t="s">
        <v>316</v>
      </c>
      <c r="K44" s="21" t="s">
        <v>402</v>
      </c>
      <c r="L44" s="21" t="s">
        <v>318</v>
      </c>
      <c r="M44" s="21">
        <v>7.5</v>
      </c>
    </row>
    <row r="45" spans="1:13" ht="34.15" customHeight="1">
      <c r="A45" s="52"/>
      <c r="B45" s="52"/>
      <c r="C45" s="52"/>
      <c r="D45" s="53"/>
      <c r="E45" s="52"/>
      <c r="F45" s="52"/>
      <c r="G45" s="52"/>
      <c r="H45" s="30" t="s">
        <v>586</v>
      </c>
      <c r="I45" s="21" t="s">
        <v>315</v>
      </c>
      <c r="J45" s="21" t="s">
        <v>316</v>
      </c>
      <c r="K45" s="21" t="s">
        <v>427</v>
      </c>
      <c r="L45" s="21" t="s">
        <v>327</v>
      </c>
      <c r="M45" s="21">
        <v>7.5</v>
      </c>
    </row>
    <row r="46" spans="1:13" ht="34.15" customHeight="1">
      <c r="A46" s="52"/>
      <c r="B46" s="52"/>
      <c r="C46" s="52"/>
      <c r="D46" s="53"/>
      <c r="E46" s="52"/>
      <c r="F46" s="52"/>
      <c r="G46" s="52" t="s">
        <v>357</v>
      </c>
      <c r="H46" s="30" t="s">
        <v>584</v>
      </c>
      <c r="I46" s="21" t="s">
        <v>315</v>
      </c>
      <c r="J46" s="21" t="s">
        <v>316</v>
      </c>
      <c r="K46" s="21" t="s">
        <v>398</v>
      </c>
      <c r="L46" s="21" t="s">
        <v>361</v>
      </c>
      <c r="M46" s="21">
        <v>7</v>
      </c>
    </row>
    <row r="47" spans="1:13" ht="34.15" customHeight="1">
      <c r="A47" s="52"/>
      <c r="B47" s="52"/>
      <c r="C47" s="52"/>
      <c r="D47" s="53"/>
      <c r="E47" s="52"/>
      <c r="F47" s="52"/>
      <c r="G47" s="52"/>
      <c r="H47" s="30" t="s">
        <v>585</v>
      </c>
      <c r="I47" s="21" t="s">
        <v>315</v>
      </c>
      <c r="J47" s="21" t="s">
        <v>359</v>
      </c>
      <c r="K47" s="21" t="s">
        <v>360</v>
      </c>
      <c r="L47" s="21" t="s">
        <v>361</v>
      </c>
      <c r="M47" s="21">
        <v>8</v>
      </c>
    </row>
    <row r="48" spans="1:13" ht="34.15" customHeight="1">
      <c r="A48" s="52"/>
      <c r="B48" s="52"/>
      <c r="C48" s="52"/>
      <c r="D48" s="53"/>
      <c r="E48" s="52"/>
      <c r="F48" s="52"/>
      <c r="G48" s="52" t="s">
        <v>368</v>
      </c>
      <c r="H48" s="30" t="s">
        <v>235</v>
      </c>
      <c r="I48" s="21" t="s">
        <v>351</v>
      </c>
      <c r="J48" s="21" t="s">
        <v>352</v>
      </c>
      <c r="K48" s="21" t="s">
        <v>582</v>
      </c>
      <c r="L48" s="21" t="s">
        <v>370</v>
      </c>
      <c r="M48" s="21">
        <v>5</v>
      </c>
    </row>
    <row r="49" spans="1:13" ht="34.15" customHeight="1">
      <c r="A49" s="52"/>
      <c r="B49" s="52"/>
      <c r="C49" s="52"/>
      <c r="D49" s="53"/>
      <c r="E49" s="52"/>
      <c r="F49" s="52"/>
      <c r="G49" s="52"/>
      <c r="H49" s="30" t="s">
        <v>413</v>
      </c>
      <c r="I49" s="21" t="s">
        <v>351</v>
      </c>
      <c r="J49" s="21" t="s">
        <v>352</v>
      </c>
      <c r="K49" s="21" t="s">
        <v>583</v>
      </c>
      <c r="L49" s="21" t="s">
        <v>370</v>
      </c>
      <c r="M49" s="21">
        <v>5</v>
      </c>
    </row>
    <row r="50" spans="1:13" ht="34.15" customHeight="1">
      <c r="A50" s="52"/>
      <c r="B50" s="52"/>
      <c r="C50" s="52"/>
      <c r="D50" s="53"/>
      <c r="E50" s="52"/>
      <c r="F50" s="52"/>
      <c r="G50" s="52" t="s">
        <v>346</v>
      </c>
      <c r="H50" s="30" t="s">
        <v>581</v>
      </c>
      <c r="I50" s="21" t="s">
        <v>348</v>
      </c>
      <c r="J50" s="21"/>
      <c r="K50" s="21" t="s">
        <v>349</v>
      </c>
      <c r="L50" s="21"/>
      <c r="M50" s="21">
        <v>5</v>
      </c>
    </row>
    <row r="51" spans="1:13" ht="34.15" customHeight="1">
      <c r="A51" s="52"/>
      <c r="B51" s="52"/>
      <c r="C51" s="52"/>
      <c r="D51" s="53"/>
      <c r="E51" s="52"/>
      <c r="F51" s="52"/>
      <c r="G51" s="52"/>
      <c r="H51" s="30" t="s">
        <v>580</v>
      </c>
      <c r="I51" s="21" t="s">
        <v>315</v>
      </c>
      <c r="J51" s="21" t="s">
        <v>316</v>
      </c>
      <c r="K51" s="21" t="s">
        <v>367</v>
      </c>
      <c r="L51" s="21" t="s">
        <v>361</v>
      </c>
      <c r="M51" s="21">
        <v>5</v>
      </c>
    </row>
    <row r="52" spans="1:13" ht="34.15" customHeight="1">
      <c r="A52" s="52"/>
      <c r="B52" s="52"/>
      <c r="C52" s="52"/>
      <c r="D52" s="53"/>
      <c r="E52" s="52"/>
      <c r="F52" s="30" t="s">
        <v>395</v>
      </c>
      <c r="G52" s="30" t="s">
        <v>396</v>
      </c>
      <c r="H52" s="30" t="s">
        <v>399</v>
      </c>
      <c r="I52" s="21" t="s">
        <v>315</v>
      </c>
      <c r="J52" s="21" t="s">
        <v>316</v>
      </c>
      <c r="K52" s="21" t="s">
        <v>398</v>
      </c>
      <c r="L52" s="21" t="s">
        <v>361</v>
      </c>
      <c r="M52" s="21">
        <v>10</v>
      </c>
    </row>
    <row r="53" spans="1:13" ht="34.15" customHeight="1">
      <c r="A53" s="52"/>
      <c r="B53" s="52"/>
      <c r="C53" s="52"/>
      <c r="D53" s="53"/>
      <c r="E53" s="52"/>
      <c r="F53" s="52" t="s">
        <v>385</v>
      </c>
      <c r="G53" s="52" t="s">
        <v>390</v>
      </c>
      <c r="H53" s="30" t="s">
        <v>389</v>
      </c>
      <c r="I53" s="21" t="s">
        <v>348</v>
      </c>
      <c r="J53" s="21"/>
      <c r="K53" s="21" t="s">
        <v>408</v>
      </c>
      <c r="L53" s="21"/>
      <c r="M53" s="21">
        <v>8</v>
      </c>
    </row>
    <row r="54" spans="1:13" ht="34.15" customHeight="1">
      <c r="A54" s="52"/>
      <c r="B54" s="52"/>
      <c r="C54" s="52"/>
      <c r="D54" s="53"/>
      <c r="E54" s="52"/>
      <c r="F54" s="52"/>
      <c r="G54" s="52"/>
      <c r="H54" s="30" t="s">
        <v>589</v>
      </c>
      <c r="I54" s="21" t="s">
        <v>315</v>
      </c>
      <c r="J54" s="21" t="s">
        <v>316</v>
      </c>
      <c r="K54" s="21" t="s">
        <v>425</v>
      </c>
      <c r="L54" s="21" t="s">
        <v>590</v>
      </c>
      <c r="M54" s="21">
        <v>7</v>
      </c>
    </row>
    <row r="55" spans="1:13" ht="34.15" customHeight="1">
      <c r="A55" s="52"/>
      <c r="B55" s="52"/>
      <c r="C55" s="52"/>
      <c r="D55" s="53"/>
      <c r="E55" s="52"/>
      <c r="F55" s="52"/>
      <c r="G55" s="52"/>
      <c r="H55" s="30" t="s">
        <v>591</v>
      </c>
      <c r="I55" s="21" t="s">
        <v>315</v>
      </c>
      <c r="J55" s="21" t="s">
        <v>316</v>
      </c>
      <c r="K55" s="21" t="s">
        <v>425</v>
      </c>
      <c r="L55" s="21" t="s">
        <v>592</v>
      </c>
      <c r="M55" s="21">
        <v>8</v>
      </c>
    </row>
    <row r="56" spans="1:13" ht="34.15" customHeight="1">
      <c r="A56" s="52"/>
      <c r="B56" s="52"/>
      <c r="C56" s="52"/>
      <c r="D56" s="53"/>
      <c r="E56" s="52"/>
      <c r="F56" s="52"/>
      <c r="G56" s="30" t="s">
        <v>386</v>
      </c>
      <c r="H56" s="30" t="s">
        <v>588</v>
      </c>
      <c r="I56" s="21" t="s">
        <v>348</v>
      </c>
      <c r="J56" s="21"/>
      <c r="K56" s="21" t="s">
        <v>388</v>
      </c>
      <c r="L56" s="21"/>
      <c r="M56" s="21">
        <v>7</v>
      </c>
    </row>
    <row r="57" spans="1:13" ht="34.15" customHeight="1">
      <c r="A57" s="52" t="s">
        <v>593</v>
      </c>
      <c r="B57" s="52" t="s">
        <v>273</v>
      </c>
      <c r="C57" s="52" t="s">
        <v>293</v>
      </c>
      <c r="D57" s="53">
        <v>70.11</v>
      </c>
      <c r="E57" s="52" t="s">
        <v>594</v>
      </c>
      <c r="F57" s="52" t="s">
        <v>312</v>
      </c>
      <c r="G57" s="52" t="s">
        <v>313</v>
      </c>
      <c r="H57" s="30" t="s">
        <v>600</v>
      </c>
      <c r="I57" s="21" t="s">
        <v>315</v>
      </c>
      <c r="J57" s="21" t="s">
        <v>316</v>
      </c>
      <c r="K57" s="21" t="s">
        <v>374</v>
      </c>
      <c r="L57" s="21" t="s">
        <v>601</v>
      </c>
      <c r="M57" s="21">
        <v>5</v>
      </c>
    </row>
    <row r="58" spans="1:13" ht="34.15" customHeight="1">
      <c r="A58" s="52"/>
      <c r="B58" s="52"/>
      <c r="C58" s="52"/>
      <c r="D58" s="53"/>
      <c r="E58" s="52"/>
      <c r="F58" s="52"/>
      <c r="G58" s="52"/>
      <c r="H58" s="30" t="s">
        <v>604</v>
      </c>
      <c r="I58" s="21" t="s">
        <v>315</v>
      </c>
      <c r="J58" s="21" t="s">
        <v>316</v>
      </c>
      <c r="K58" s="21" t="s">
        <v>406</v>
      </c>
      <c r="L58" s="21" t="s">
        <v>340</v>
      </c>
      <c r="M58" s="21">
        <v>5</v>
      </c>
    </row>
    <row r="59" spans="1:13" ht="34.15" customHeight="1">
      <c r="A59" s="52"/>
      <c r="B59" s="52"/>
      <c r="C59" s="52"/>
      <c r="D59" s="53"/>
      <c r="E59" s="52"/>
      <c r="F59" s="52"/>
      <c r="G59" s="52"/>
      <c r="H59" s="30" t="s">
        <v>602</v>
      </c>
      <c r="I59" s="21" t="s">
        <v>315</v>
      </c>
      <c r="J59" s="21" t="s">
        <v>316</v>
      </c>
      <c r="K59" s="21" t="s">
        <v>317</v>
      </c>
      <c r="L59" s="21" t="s">
        <v>603</v>
      </c>
      <c r="M59" s="21">
        <v>5</v>
      </c>
    </row>
    <row r="60" spans="1:13" ht="34.15" customHeight="1">
      <c r="A60" s="52"/>
      <c r="B60" s="52"/>
      <c r="C60" s="52"/>
      <c r="D60" s="53"/>
      <c r="E60" s="52"/>
      <c r="F60" s="52"/>
      <c r="G60" s="52" t="s">
        <v>357</v>
      </c>
      <c r="H60" s="30" t="s">
        <v>605</v>
      </c>
      <c r="I60" s="21" t="s">
        <v>315</v>
      </c>
      <c r="J60" s="21" t="s">
        <v>359</v>
      </c>
      <c r="K60" s="21" t="s">
        <v>360</v>
      </c>
      <c r="L60" s="21" t="s">
        <v>361</v>
      </c>
      <c r="M60" s="21">
        <v>8</v>
      </c>
    </row>
    <row r="61" spans="1:13" ht="34.15" customHeight="1">
      <c r="A61" s="52"/>
      <c r="B61" s="52"/>
      <c r="C61" s="52"/>
      <c r="D61" s="53"/>
      <c r="E61" s="52"/>
      <c r="F61" s="52"/>
      <c r="G61" s="52"/>
      <c r="H61" s="30" t="s">
        <v>606</v>
      </c>
      <c r="I61" s="21" t="s">
        <v>315</v>
      </c>
      <c r="J61" s="21" t="s">
        <v>359</v>
      </c>
      <c r="K61" s="21" t="s">
        <v>360</v>
      </c>
      <c r="L61" s="21" t="s">
        <v>361</v>
      </c>
      <c r="M61" s="21">
        <v>7</v>
      </c>
    </row>
    <row r="62" spans="1:13" ht="34.15" customHeight="1">
      <c r="A62" s="52"/>
      <c r="B62" s="52"/>
      <c r="C62" s="52"/>
      <c r="D62" s="53"/>
      <c r="E62" s="52"/>
      <c r="F62" s="52"/>
      <c r="G62" s="52" t="s">
        <v>346</v>
      </c>
      <c r="H62" s="30" t="s">
        <v>607</v>
      </c>
      <c r="I62" s="21" t="s">
        <v>351</v>
      </c>
      <c r="J62" s="21" t="s">
        <v>352</v>
      </c>
      <c r="K62" s="21" t="s">
        <v>608</v>
      </c>
      <c r="L62" s="21" t="s">
        <v>430</v>
      </c>
      <c r="M62" s="21">
        <v>5</v>
      </c>
    </row>
    <row r="63" spans="1:13" ht="34.15" customHeight="1">
      <c r="A63" s="52"/>
      <c r="B63" s="52"/>
      <c r="C63" s="52"/>
      <c r="D63" s="53"/>
      <c r="E63" s="52"/>
      <c r="F63" s="52"/>
      <c r="G63" s="52"/>
      <c r="H63" s="30" t="s">
        <v>609</v>
      </c>
      <c r="I63" s="21" t="s">
        <v>351</v>
      </c>
      <c r="J63" s="21" t="s">
        <v>352</v>
      </c>
      <c r="K63" s="21" t="s">
        <v>608</v>
      </c>
      <c r="L63" s="21" t="s">
        <v>430</v>
      </c>
      <c r="M63" s="21">
        <v>5</v>
      </c>
    </row>
    <row r="64" spans="1:13" ht="34.15" customHeight="1">
      <c r="A64" s="52"/>
      <c r="B64" s="52"/>
      <c r="C64" s="52"/>
      <c r="D64" s="53"/>
      <c r="E64" s="52"/>
      <c r="F64" s="52"/>
      <c r="G64" s="52" t="s">
        <v>368</v>
      </c>
      <c r="H64" s="30" t="s">
        <v>596</v>
      </c>
      <c r="I64" s="21" t="s">
        <v>351</v>
      </c>
      <c r="J64" s="21" t="s">
        <v>352</v>
      </c>
      <c r="K64" s="21" t="s">
        <v>597</v>
      </c>
      <c r="L64" s="21" t="s">
        <v>370</v>
      </c>
      <c r="M64" s="21">
        <v>4</v>
      </c>
    </row>
    <row r="65" spans="1:13" ht="34.15" customHeight="1">
      <c r="A65" s="52"/>
      <c r="B65" s="52"/>
      <c r="C65" s="52"/>
      <c r="D65" s="53"/>
      <c r="E65" s="52"/>
      <c r="F65" s="52"/>
      <c r="G65" s="52"/>
      <c r="H65" s="30" t="s">
        <v>598</v>
      </c>
      <c r="I65" s="21" t="s">
        <v>351</v>
      </c>
      <c r="J65" s="21" t="s">
        <v>352</v>
      </c>
      <c r="K65" s="21" t="s">
        <v>599</v>
      </c>
      <c r="L65" s="21" t="s">
        <v>370</v>
      </c>
      <c r="M65" s="21">
        <v>3</v>
      </c>
    </row>
    <row r="66" spans="1:13" ht="34.15" customHeight="1">
      <c r="A66" s="52"/>
      <c r="B66" s="52"/>
      <c r="C66" s="52"/>
      <c r="D66" s="53"/>
      <c r="E66" s="52"/>
      <c r="F66" s="52"/>
      <c r="G66" s="52"/>
      <c r="H66" s="30" t="s">
        <v>595</v>
      </c>
      <c r="I66" s="21" t="s">
        <v>351</v>
      </c>
      <c r="J66" s="21" t="s">
        <v>352</v>
      </c>
      <c r="K66" s="21" t="s">
        <v>468</v>
      </c>
      <c r="L66" s="21" t="s">
        <v>370</v>
      </c>
      <c r="M66" s="21">
        <v>3</v>
      </c>
    </row>
    <row r="67" spans="1:13" ht="34.15" customHeight="1">
      <c r="A67" s="52"/>
      <c r="B67" s="52"/>
      <c r="C67" s="52"/>
      <c r="D67" s="53"/>
      <c r="E67" s="52"/>
      <c r="F67" s="30" t="s">
        <v>395</v>
      </c>
      <c r="G67" s="30" t="s">
        <v>396</v>
      </c>
      <c r="H67" s="30" t="s">
        <v>397</v>
      </c>
      <c r="I67" s="21" t="s">
        <v>315</v>
      </c>
      <c r="J67" s="21" t="s">
        <v>316</v>
      </c>
      <c r="K67" s="21" t="s">
        <v>398</v>
      </c>
      <c r="L67" s="21" t="s">
        <v>361</v>
      </c>
      <c r="M67" s="21">
        <v>10</v>
      </c>
    </row>
    <row r="68" spans="1:13" ht="34.15" customHeight="1">
      <c r="A68" s="52"/>
      <c r="B68" s="52"/>
      <c r="C68" s="52"/>
      <c r="D68" s="53"/>
      <c r="E68" s="52"/>
      <c r="F68" s="52" t="s">
        <v>385</v>
      </c>
      <c r="G68" s="52" t="s">
        <v>390</v>
      </c>
      <c r="H68" s="30" t="s">
        <v>612</v>
      </c>
      <c r="I68" s="21" t="s">
        <v>348</v>
      </c>
      <c r="J68" s="21"/>
      <c r="K68" s="21" t="s">
        <v>611</v>
      </c>
      <c r="L68" s="21"/>
      <c r="M68" s="21">
        <v>10</v>
      </c>
    </row>
    <row r="69" spans="1:13" ht="34.15" customHeight="1">
      <c r="A69" s="52"/>
      <c r="B69" s="52"/>
      <c r="C69" s="52"/>
      <c r="D69" s="53"/>
      <c r="E69" s="52"/>
      <c r="F69" s="52"/>
      <c r="G69" s="52"/>
      <c r="H69" s="30" t="s">
        <v>610</v>
      </c>
      <c r="I69" s="21" t="s">
        <v>348</v>
      </c>
      <c r="J69" s="21"/>
      <c r="K69" s="21" t="s">
        <v>611</v>
      </c>
      <c r="L69" s="21"/>
      <c r="M69" s="21">
        <v>10</v>
      </c>
    </row>
    <row r="70" spans="1:13" ht="34.15" customHeight="1">
      <c r="A70" s="52"/>
      <c r="B70" s="52"/>
      <c r="C70" s="52"/>
      <c r="D70" s="53"/>
      <c r="E70" s="52"/>
      <c r="F70" s="52"/>
      <c r="G70" s="30" t="s">
        <v>386</v>
      </c>
      <c r="H70" s="30" t="s">
        <v>613</v>
      </c>
      <c r="I70" s="21" t="s">
        <v>348</v>
      </c>
      <c r="J70" s="21"/>
      <c r="K70" s="21" t="s">
        <v>388</v>
      </c>
      <c r="L70" s="21"/>
      <c r="M70" s="21">
        <v>10</v>
      </c>
    </row>
    <row r="71" spans="1:13" ht="34.15" customHeight="1">
      <c r="A71" s="52" t="s">
        <v>297</v>
      </c>
      <c r="B71" s="52" t="s">
        <v>273</v>
      </c>
      <c r="C71" s="52" t="s">
        <v>293</v>
      </c>
      <c r="D71" s="53">
        <v>878</v>
      </c>
      <c r="E71" s="52" t="s">
        <v>614</v>
      </c>
      <c r="F71" s="30" t="s">
        <v>395</v>
      </c>
      <c r="G71" s="30" t="s">
        <v>396</v>
      </c>
      <c r="H71" s="30" t="s">
        <v>630</v>
      </c>
      <c r="I71" s="21" t="s">
        <v>315</v>
      </c>
      <c r="J71" s="21" t="s">
        <v>316</v>
      </c>
      <c r="K71" s="21" t="s">
        <v>329</v>
      </c>
      <c r="L71" s="21" t="s">
        <v>361</v>
      </c>
      <c r="M71" s="21">
        <v>10</v>
      </c>
    </row>
    <row r="72" spans="1:13" ht="34.15" customHeight="1">
      <c r="A72" s="52"/>
      <c r="B72" s="52"/>
      <c r="C72" s="52"/>
      <c r="D72" s="53"/>
      <c r="E72" s="52"/>
      <c r="F72" s="52" t="s">
        <v>385</v>
      </c>
      <c r="G72" s="30" t="s">
        <v>386</v>
      </c>
      <c r="H72" s="30" t="s">
        <v>387</v>
      </c>
      <c r="I72" s="21" t="s">
        <v>348</v>
      </c>
      <c r="J72" s="21"/>
      <c r="K72" s="21" t="s">
        <v>388</v>
      </c>
      <c r="L72" s="21"/>
      <c r="M72" s="21">
        <v>15</v>
      </c>
    </row>
    <row r="73" spans="1:13" ht="34.15" customHeight="1">
      <c r="A73" s="52"/>
      <c r="B73" s="52"/>
      <c r="C73" s="52"/>
      <c r="D73" s="53"/>
      <c r="E73" s="52"/>
      <c r="F73" s="52"/>
      <c r="G73" s="30" t="s">
        <v>390</v>
      </c>
      <c r="H73" s="30" t="s">
        <v>389</v>
      </c>
      <c r="I73" s="21" t="s">
        <v>348</v>
      </c>
      <c r="J73" s="21"/>
      <c r="K73" s="21" t="s">
        <v>631</v>
      </c>
      <c r="L73" s="21"/>
      <c r="M73" s="21">
        <v>15</v>
      </c>
    </row>
    <row r="74" spans="1:13" ht="34.15" customHeight="1">
      <c r="A74" s="52"/>
      <c r="B74" s="52"/>
      <c r="C74" s="52"/>
      <c r="D74" s="53"/>
      <c r="E74" s="52"/>
      <c r="F74" s="52" t="s">
        <v>312</v>
      </c>
      <c r="G74" s="52" t="s">
        <v>368</v>
      </c>
      <c r="H74" s="30" t="s">
        <v>619</v>
      </c>
      <c r="I74" s="21" t="s">
        <v>351</v>
      </c>
      <c r="J74" s="21" t="s">
        <v>352</v>
      </c>
      <c r="K74" s="21" t="s">
        <v>620</v>
      </c>
      <c r="L74" s="21" t="s">
        <v>370</v>
      </c>
      <c r="M74" s="21">
        <v>3</v>
      </c>
    </row>
    <row r="75" spans="1:13" ht="34.15" customHeight="1">
      <c r="A75" s="52"/>
      <c r="B75" s="52"/>
      <c r="C75" s="52"/>
      <c r="D75" s="53"/>
      <c r="E75" s="52"/>
      <c r="F75" s="52"/>
      <c r="G75" s="52"/>
      <c r="H75" s="30" t="s">
        <v>615</v>
      </c>
      <c r="I75" s="21" t="s">
        <v>351</v>
      </c>
      <c r="J75" s="21" t="s">
        <v>352</v>
      </c>
      <c r="K75" s="21" t="s">
        <v>616</v>
      </c>
      <c r="L75" s="21" t="s">
        <v>370</v>
      </c>
      <c r="M75" s="21">
        <v>3</v>
      </c>
    </row>
    <row r="76" spans="1:13" ht="34.15" customHeight="1">
      <c r="A76" s="52"/>
      <c r="B76" s="52"/>
      <c r="C76" s="52"/>
      <c r="D76" s="53"/>
      <c r="E76" s="52"/>
      <c r="F76" s="52"/>
      <c r="G76" s="52"/>
      <c r="H76" s="30" t="s">
        <v>617</v>
      </c>
      <c r="I76" s="21" t="s">
        <v>351</v>
      </c>
      <c r="J76" s="21" t="s">
        <v>352</v>
      </c>
      <c r="K76" s="21" t="s">
        <v>618</v>
      </c>
      <c r="L76" s="21" t="s">
        <v>370</v>
      </c>
      <c r="M76" s="21">
        <v>4</v>
      </c>
    </row>
    <row r="77" spans="1:13" ht="34.15" customHeight="1">
      <c r="A77" s="52"/>
      <c r="B77" s="52"/>
      <c r="C77" s="52"/>
      <c r="D77" s="53"/>
      <c r="E77" s="52"/>
      <c r="F77" s="52"/>
      <c r="G77" s="52" t="s">
        <v>346</v>
      </c>
      <c r="H77" s="30" t="s">
        <v>621</v>
      </c>
      <c r="I77" s="21" t="s">
        <v>315</v>
      </c>
      <c r="J77" s="21" t="s">
        <v>316</v>
      </c>
      <c r="K77" s="21" t="s">
        <v>398</v>
      </c>
      <c r="L77" s="21" t="s">
        <v>361</v>
      </c>
      <c r="M77" s="21">
        <v>5</v>
      </c>
    </row>
    <row r="78" spans="1:13" ht="34.15" customHeight="1">
      <c r="A78" s="52"/>
      <c r="B78" s="52"/>
      <c r="C78" s="52"/>
      <c r="D78" s="53"/>
      <c r="E78" s="52"/>
      <c r="F78" s="52"/>
      <c r="G78" s="52"/>
      <c r="H78" s="30" t="s">
        <v>622</v>
      </c>
      <c r="I78" s="21" t="s">
        <v>348</v>
      </c>
      <c r="J78" s="21"/>
      <c r="K78" s="21" t="s">
        <v>623</v>
      </c>
      <c r="L78" s="21"/>
      <c r="M78" s="21">
        <v>5</v>
      </c>
    </row>
    <row r="79" spans="1:13" ht="34.15" customHeight="1">
      <c r="A79" s="52"/>
      <c r="B79" s="52"/>
      <c r="C79" s="52"/>
      <c r="D79" s="53"/>
      <c r="E79" s="52"/>
      <c r="F79" s="52"/>
      <c r="G79" s="52" t="s">
        <v>357</v>
      </c>
      <c r="H79" s="30" t="s">
        <v>624</v>
      </c>
      <c r="I79" s="21" t="s">
        <v>315</v>
      </c>
      <c r="J79" s="21" t="s">
        <v>359</v>
      </c>
      <c r="K79" s="21" t="s">
        <v>360</v>
      </c>
      <c r="L79" s="21" t="s">
        <v>361</v>
      </c>
      <c r="M79" s="21">
        <v>7.5</v>
      </c>
    </row>
    <row r="80" spans="1:13" ht="40.700000000000003" customHeight="1">
      <c r="A80" s="52"/>
      <c r="B80" s="52"/>
      <c r="C80" s="52"/>
      <c r="D80" s="53"/>
      <c r="E80" s="52"/>
      <c r="F80" s="52"/>
      <c r="G80" s="52"/>
      <c r="H80" s="30" t="s">
        <v>625</v>
      </c>
      <c r="I80" s="21" t="s">
        <v>315</v>
      </c>
      <c r="J80" s="21" t="s">
        <v>316</v>
      </c>
      <c r="K80" s="21" t="s">
        <v>398</v>
      </c>
      <c r="L80" s="21" t="s">
        <v>361</v>
      </c>
      <c r="M80" s="21">
        <v>7.5</v>
      </c>
    </row>
    <row r="81" spans="1:13" ht="34.15" customHeight="1">
      <c r="A81" s="52"/>
      <c r="B81" s="52"/>
      <c r="C81" s="52"/>
      <c r="D81" s="53"/>
      <c r="E81" s="52"/>
      <c r="F81" s="52"/>
      <c r="G81" s="52" t="s">
        <v>313</v>
      </c>
      <c r="H81" s="30" t="s">
        <v>628</v>
      </c>
      <c r="I81" s="21" t="s">
        <v>315</v>
      </c>
      <c r="J81" s="21" t="s">
        <v>316</v>
      </c>
      <c r="K81" s="21" t="s">
        <v>629</v>
      </c>
      <c r="L81" s="21" t="s">
        <v>456</v>
      </c>
      <c r="M81" s="21">
        <v>7.5</v>
      </c>
    </row>
    <row r="82" spans="1:13" ht="34.15" customHeight="1">
      <c r="A82" s="52"/>
      <c r="B82" s="52"/>
      <c r="C82" s="52"/>
      <c r="D82" s="53"/>
      <c r="E82" s="52"/>
      <c r="F82" s="52"/>
      <c r="G82" s="52"/>
      <c r="H82" s="30" t="s">
        <v>626</v>
      </c>
      <c r="I82" s="21" t="s">
        <v>315</v>
      </c>
      <c r="J82" s="21" t="s">
        <v>316</v>
      </c>
      <c r="K82" s="21" t="s">
        <v>627</v>
      </c>
      <c r="L82" s="21" t="s">
        <v>456</v>
      </c>
      <c r="M82" s="21">
        <v>7.5</v>
      </c>
    </row>
    <row r="83" spans="1:13" ht="34.15" customHeight="1">
      <c r="A83" s="52" t="s">
        <v>292</v>
      </c>
      <c r="B83" s="52" t="s">
        <v>273</v>
      </c>
      <c r="C83" s="52" t="s">
        <v>291</v>
      </c>
      <c r="D83" s="53">
        <v>30</v>
      </c>
      <c r="E83" s="52" t="s">
        <v>632</v>
      </c>
      <c r="F83" s="52" t="s">
        <v>312</v>
      </c>
      <c r="G83" s="52" t="s">
        <v>313</v>
      </c>
      <c r="H83" s="30" t="s">
        <v>635</v>
      </c>
      <c r="I83" s="21" t="s">
        <v>315</v>
      </c>
      <c r="J83" s="21" t="s">
        <v>316</v>
      </c>
      <c r="K83" s="21" t="s">
        <v>317</v>
      </c>
      <c r="L83" s="21" t="s">
        <v>324</v>
      </c>
      <c r="M83" s="21">
        <v>8</v>
      </c>
    </row>
    <row r="84" spans="1:13" ht="34.15" customHeight="1">
      <c r="A84" s="52"/>
      <c r="B84" s="52"/>
      <c r="C84" s="52"/>
      <c r="D84" s="53"/>
      <c r="E84" s="52"/>
      <c r="F84" s="52"/>
      <c r="G84" s="52"/>
      <c r="H84" s="30" t="s">
        <v>633</v>
      </c>
      <c r="I84" s="21" t="s">
        <v>315</v>
      </c>
      <c r="J84" s="21" t="s">
        <v>316</v>
      </c>
      <c r="K84" s="21" t="s">
        <v>634</v>
      </c>
      <c r="L84" s="21" t="s">
        <v>324</v>
      </c>
      <c r="M84" s="21">
        <v>7</v>
      </c>
    </row>
    <row r="85" spans="1:13" ht="34.15" customHeight="1">
      <c r="A85" s="52"/>
      <c r="B85" s="52"/>
      <c r="C85" s="52"/>
      <c r="D85" s="53"/>
      <c r="E85" s="52"/>
      <c r="F85" s="52"/>
      <c r="G85" s="52" t="s">
        <v>357</v>
      </c>
      <c r="H85" s="30" t="s">
        <v>636</v>
      </c>
      <c r="I85" s="21" t="s">
        <v>315</v>
      </c>
      <c r="J85" s="21" t="s">
        <v>359</v>
      </c>
      <c r="K85" s="21" t="s">
        <v>360</v>
      </c>
      <c r="L85" s="21" t="s">
        <v>361</v>
      </c>
      <c r="M85" s="21">
        <v>8</v>
      </c>
    </row>
    <row r="86" spans="1:13" ht="34.15" customHeight="1">
      <c r="A86" s="52"/>
      <c r="B86" s="52"/>
      <c r="C86" s="52"/>
      <c r="D86" s="53"/>
      <c r="E86" s="52"/>
      <c r="F86" s="52"/>
      <c r="G86" s="52"/>
      <c r="H86" s="30" t="s">
        <v>637</v>
      </c>
      <c r="I86" s="21" t="s">
        <v>315</v>
      </c>
      <c r="J86" s="21" t="s">
        <v>359</v>
      </c>
      <c r="K86" s="21" t="s">
        <v>360</v>
      </c>
      <c r="L86" s="21" t="s">
        <v>361</v>
      </c>
      <c r="M86" s="21">
        <v>7</v>
      </c>
    </row>
    <row r="87" spans="1:13" ht="34.15" customHeight="1">
      <c r="A87" s="52"/>
      <c r="B87" s="52"/>
      <c r="C87" s="52"/>
      <c r="D87" s="53"/>
      <c r="E87" s="52"/>
      <c r="F87" s="52"/>
      <c r="G87" s="52" t="s">
        <v>346</v>
      </c>
      <c r="H87" s="30" t="s">
        <v>638</v>
      </c>
      <c r="I87" s="21" t="s">
        <v>315</v>
      </c>
      <c r="J87" s="21" t="s">
        <v>316</v>
      </c>
      <c r="K87" s="21" t="s">
        <v>367</v>
      </c>
      <c r="L87" s="21" t="s">
        <v>361</v>
      </c>
      <c r="M87" s="21">
        <v>5</v>
      </c>
    </row>
    <row r="88" spans="1:13" ht="34.15" customHeight="1">
      <c r="A88" s="52"/>
      <c r="B88" s="52"/>
      <c r="C88" s="52"/>
      <c r="D88" s="53"/>
      <c r="E88" s="52"/>
      <c r="F88" s="52"/>
      <c r="G88" s="52"/>
      <c r="H88" s="30" t="s">
        <v>639</v>
      </c>
      <c r="I88" s="21" t="s">
        <v>315</v>
      </c>
      <c r="J88" s="21" t="s">
        <v>316</v>
      </c>
      <c r="K88" s="21" t="s">
        <v>360</v>
      </c>
      <c r="L88" s="21" t="s">
        <v>361</v>
      </c>
      <c r="M88" s="21">
        <v>5</v>
      </c>
    </row>
    <row r="89" spans="1:13" ht="34.15" customHeight="1">
      <c r="A89" s="52"/>
      <c r="B89" s="52"/>
      <c r="C89" s="52"/>
      <c r="D89" s="53"/>
      <c r="E89" s="52"/>
      <c r="F89" s="52"/>
      <c r="G89" s="52" t="s">
        <v>368</v>
      </c>
      <c r="H89" s="30" t="s">
        <v>640</v>
      </c>
      <c r="I89" s="21" t="s">
        <v>351</v>
      </c>
      <c r="J89" s="21" t="s">
        <v>352</v>
      </c>
      <c r="K89" s="21" t="s">
        <v>417</v>
      </c>
      <c r="L89" s="21" t="s">
        <v>426</v>
      </c>
      <c r="M89" s="21">
        <v>3</v>
      </c>
    </row>
    <row r="90" spans="1:13" ht="34.15" customHeight="1">
      <c r="A90" s="52"/>
      <c r="B90" s="52"/>
      <c r="C90" s="52"/>
      <c r="D90" s="53"/>
      <c r="E90" s="52"/>
      <c r="F90" s="52"/>
      <c r="G90" s="52"/>
      <c r="H90" s="30" t="s">
        <v>641</v>
      </c>
      <c r="I90" s="21" t="s">
        <v>351</v>
      </c>
      <c r="J90" s="21" t="s">
        <v>352</v>
      </c>
      <c r="K90" s="21" t="s">
        <v>642</v>
      </c>
      <c r="L90" s="21" t="s">
        <v>370</v>
      </c>
      <c r="M90" s="21">
        <v>4</v>
      </c>
    </row>
    <row r="91" spans="1:13" ht="34.15" customHeight="1">
      <c r="A91" s="52"/>
      <c r="B91" s="52"/>
      <c r="C91" s="52"/>
      <c r="D91" s="53"/>
      <c r="E91" s="52"/>
      <c r="F91" s="52"/>
      <c r="G91" s="52"/>
      <c r="H91" s="30" t="s">
        <v>643</v>
      </c>
      <c r="I91" s="21" t="s">
        <v>351</v>
      </c>
      <c r="J91" s="21" t="s">
        <v>352</v>
      </c>
      <c r="K91" s="21" t="s">
        <v>338</v>
      </c>
      <c r="L91" s="21" t="s">
        <v>426</v>
      </c>
      <c r="M91" s="21">
        <v>3</v>
      </c>
    </row>
    <row r="92" spans="1:13" ht="34.15" customHeight="1">
      <c r="A92" s="52"/>
      <c r="B92" s="52"/>
      <c r="C92" s="52"/>
      <c r="D92" s="53"/>
      <c r="E92" s="52"/>
      <c r="F92" s="30" t="s">
        <v>395</v>
      </c>
      <c r="G92" s="30" t="s">
        <v>396</v>
      </c>
      <c r="H92" s="30" t="s">
        <v>644</v>
      </c>
      <c r="I92" s="21" t="s">
        <v>315</v>
      </c>
      <c r="J92" s="21" t="s">
        <v>316</v>
      </c>
      <c r="K92" s="21" t="s">
        <v>367</v>
      </c>
      <c r="L92" s="21" t="s">
        <v>361</v>
      </c>
      <c r="M92" s="21">
        <v>10</v>
      </c>
    </row>
    <row r="93" spans="1:13" ht="34.15" customHeight="1">
      <c r="A93" s="52"/>
      <c r="B93" s="52"/>
      <c r="C93" s="52"/>
      <c r="D93" s="53"/>
      <c r="E93" s="52"/>
      <c r="F93" s="52" t="s">
        <v>385</v>
      </c>
      <c r="G93" s="30" t="s">
        <v>390</v>
      </c>
      <c r="H93" s="30" t="s">
        <v>645</v>
      </c>
      <c r="I93" s="21" t="s">
        <v>348</v>
      </c>
      <c r="J93" s="21"/>
      <c r="K93" s="21" t="s">
        <v>646</v>
      </c>
      <c r="L93" s="21"/>
      <c r="M93" s="21">
        <v>15</v>
      </c>
    </row>
    <row r="94" spans="1:13" ht="34.15" customHeight="1">
      <c r="A94" s="52"/>
      <c r="B94" s="52"/>
      <c r="C94" s="52"/>
      <c r="D94" s="53"/>
      <c r="E94" s="52"/>
      <c r="F94" s="52"/>
      <c r="G94" s="30" t="s">
        <v>386</v>
      </c>
      <c r="H94" s="30" t="s">
        <v>647</v>
      </c>
      <c r="I94" s="21" t="s">
        <v>315</v>
      </c>
      <c r="J94" s="21" t="s">
        <v>316</v>
      </c>
      <c r="K94" s="21" t="s">
        <v>317</v>
      </c>
      <c r="L94" s="21" t="s">
        <v>401</v>
      </c>
      <c r="M94" s="21">
        <v>15</v>
      </c>
    </row>
    <row r="95" spans="1:13" ht="34.15" customHeight="1">
      <c r="A95" s="20" t="s">
        <v>298</v>
      </c>
      <c r="B95" s="16"/>
      <c r="C95" s="20"/>
      <c r="D95" s="19">
        <f>D5+D44+D57+D71+D83+E95</f>
        <v>3059.5800000000004</v>
      </c>
      <c r="E95" s="20"/>
      <c r="F95" s="20"/>
      <c r="G95" s="20"/>
      <c r="H95" s="20"/>
      <c r="I95" s="20"/>
      <c r="J95" s="20"/>
      <c r="K95" s="20"/>
      <c r="L95" s="20"/>
      <c r="M95" s="20"/>
    </row>
    <row r="96" spans="1:13" ht="34.15" customHeight="1">
      <c r="A96" s="43" t="s">
        <v>681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  <row r="97" spans="1:13" ht="34.15" customHeight="1">
      <c r="A97" s="10"/>
      <c r="B97" s="10"/>
      <c r="C97" s="10"/>
      <c r="D97" s="3"/>
      <c r="E97" s="10"/>
      <c r="F97" s="10"/>
      <c r="G97" s="10"/>
      <c r="H97" s="10" t="s">
        <v>429</v>
      </c>
      <c r="I97" s="5" t="s">
        <v>315</v>
      </c>
      <c r="J97" s="5" t="s">
        <v>316</v>
      </c>
      <c r="K97" s="5" t="s">
        <v>338</v>
      </c>
      <c r="L97" s="5" t="s">
        <v>430</v>
      </c>
      <c r="M97" s="5">
        <v>3</v>
      </c>
    </row>
    <row r="98" spans="1:13" ht="34.15" customHeight="1">
      <c r="A98" s="10"/>
      <c r="B98" s="10"/>
      <c r="C98" s="10"/>
      <c r="D98" s="3"/>
      <c r="E98" s="10"/>
      <c r="F98" s="10"/>
      <c r="G98" s="10"/>
      <c r="H98" s="10" t="s">
        <v>431</v>
      </c>
      <c r="I98" s="5" t="s">
        <v>348</v>
      </c>
      <c r="J98" s="5"/>
      <c r="K98" s="5" t="s">
        <v>349</v>
      </c>
      <c r="L98" s="5"/>
      <c r="M98" s="5">
        <v>3</v>
      </c>
    </row>
    <row r="99" spans="1:13" ht="34.15" customHeight="1">
      <c r="A99" s="10"/>
      <c r="B99" s="10"/>
      <c r="C99" s="10"/>
      <c r="D99" s="3"/>
      <c r="E99" s="10"/>
      <c r="F99" s="10" t="s">
        <v>385</v>
      </c>
      <c r="G99" s="10" t="s">
        <v>390</v>
      </c>
      <c r="H99" s="10" t="s">
        <v>432</v>
      </c>
      <c r="I99" s="5" t="s">
        <v>348</v>
      </c>
      <c r="J99" s="5"/>
      <c r="K99" s="5" t="s">
        <v>422</v>
      </c>
      <c r="L99" s="5"/>
      <c r="M99" s="5">
        <v>15</v>
      </c>
    </row>
    <row r="100" spans="1:13" ht="40.700000000000003" customHeight="1">
      <c r="A100" s="10"/>
      <c r="B100" s="10"/>
      <c r="C100" s="10"/>
      <c r="D100" s="3"/>
      <c r="E100" s="10"/>
      <c r="F100" s="10"/>
      <c r="G100" s="10" t="s">
        <v>386</v>
      </c>
      <c r="H100" s="10" t="s">
        <v>433</v>
      </c>
      <c r="I100" s="5" t="s">
        <v>348</v>
      </c>
      <c r="J100" s="5"/>
      <c r="K100" s="5" t="s">
        <v>422</v>
      </c>
      <c r="L100" s="5"/>
      <c r="M100" s="5">
        <v>15</v>
      </c>
    </row>
    <row r="101" spans="1:13" ht="34.15" customHeight="1">
      <c r="A101" s="10"/>
      <c r="B101" s="10"/>
      <c r="C101" s="10"/>
      <c r="D101" s="3"/>
      <c r="E101" s="10"/>
      <c r="F101" s="10" t="s">
        <v>395</v>
      </c>
      <c r="G101" s="10" t="s">
        <v>396</v>
      </c>
      <c r="H101" s="10" t="s">
        <v>434</v>
      </c>
      <c r="I101" s="5" t="s">
        <v>315</v>
      </c>
      <c r="J101" s="5" t="s">
        <v>316</v>
      </c>
      <c r="K101" s="5" t="s">
        <v>329</v>
      </c>
      <c r="L101" s="5" t="s">
        <v>361</v>
      </c>
      <c r="M101" s="5">
        <v>5</v>
      </c>
    </row>
    <row r="102" spans="1:13" ht="34.15" customHeight="1">
      <c r="A102" s="10"/>
      <c r="B102" s="10"/>
      <c r="C102" s="10"/>
      <c r="D102" s="3"/>
      <c r="E102" s="10"/>
      <c r="F102" s="10"/>
      <c r="G102" s="10"/>
      <c r="H102" s="10" t="s">
        <v>435</v>
      </c>
      <c r="I102" s="5" t="s">
        <v>315</v>
      </c>
      <c r="J102" s="5" t="s">
        <v>316</v>
      </c>
      <c r="K102" s="5" t="s">
        <v>329</v>
      </c>
      <c r="L102" s="5" t="s">
        <v>361</v>
      </c>
      <c r="M102" s="5">
        <v>5</v>
      </c>
    </row>
    <row r="103" spans="1:13" ht="34.15" customHeight="1">
      <c r="A103" s="10"/>
      <c r="B103" s="10" t="s">
        <v>436</v>
      </c>
      <c r="C103" s="10" t="s">
        <v>293</v>
      </c>
      <c r="D103" s="3">
        <v>26</v>
      </c>
      <c r="E103" s="10" t="s">
        <v>437</v>
      </c>
      <c r="F103" s="10" t="s">
        <v>395</v>
      </c>
      <c r="G103" s="10" t="s">
        <v>396</v>
      </c>
      <c r="H103" s="10" t="s">
        <v>434</v>
      </c>
      <c r="I103" s="5" t="s">
        <v>315</v>
      </c>
      <c r="J103" s="5" t="s">
        <v>316</v>
      </c>
      <c r="K103" s="5" t="s">
        <v>329</v>
      </c>
      <c r="L103" s="5" t="s">
        <v>361</v>
      </c>
      <c r="M103" s="5">
        <v>10</v>
      </c>
    </row>
    <row r="104" spans="1:13" ht="34.15" customHeight="1">
      <c r="A104" s="10"/>
      <c r="B104" s="10"/>
      <c r="C104" s="10"/>
      <c r="D104" s="3"/>
      <c r="E104" s="10"/>
      <c r="F104" s="10" t="s">
        <v>312</v>
      </c>
      <c r="G104" s="10" t="s">
        <v>313</v>
      </c>
      <c r="H104" s="10" t="s">
        <v>438</v>
      </c>
      <c r="I104" s="5" t="s">
        <v>315</v>
      </c>
      <c r="J104" s="5" t="s">
        <v>316</v>
      </c>
      <c r="K104" s="5" t="s">
        <v>439</v>
      </c>
      <c r="L104" s="5" t="s">
        <v>324</v>
      </c>
      <c r="M104" s="5">
        <v>7</v>
      </c>
    </row>
    <row r="105" spans="1:13" ht="34.15" customHeight="1">
      <c r="A105" s="10"/>
      <c r="B105" s="10"/>
      <c r="C105" s="10"/>
      <c r="D105" s="3"/>
      <c r="E105" s="10"/>
      <c r="F105" s="10"/>
      <c r="G105" s="10"/>
      <c r="H105" s="10" t="s">
        <v>429</v>
      </c>
      <c r="I105" s="5" t="s">
        <v>315</v>
      </c>
      <c r="J105" s="5" t="s">
        <v>316</v>
      </c>
      <c r="K105" s="5" t="s">
        <v>338</v>
      </c>
      <c r="L105" s="5" t="s">
        <v>430</v>
      </c>
      <c r="M105" s="5">
        <v>8</v>
      </c>
    </row>
    <row r="106" spans="1:13" ht="34.15" customHeight="1">
      <c r="A106" s="10"/>
      <c r="B106" s="10"/>
      <c r="C106" s="10"/>
      <c r="D106" s="3"/>
      <c r="E106" s="10"/>
      <c r="F106" s="10"/>
      <c r="G106" s="10" t="s">
        <v>357</v>
      </c>
      <c r="H106" s="10" t="s">
        <v>428</v>
      </c>
      <c r="I106" s="5" t="s">
        <v>315</v>
      </c>
      <c r="J106" s="5" t="s">
        <v>316</v>
      </c>
      <c r="K106" s="5" t="s">
        <v>398</v>
      </c>
      <c r="L106" s="5" t="s">
        <v>361</v>
      </c>
      <c r="M106" s="5">
        <v>7</v>
      </c>
    </row>
    <row r="107" spans="1:13" ht="34.15" customHeight="1">
      <c r="A107" s="10"/>
      <c r="B107" s="10"/>
      <c r="C107" s="10"/>
      <c r="D107" s="3"/>
      <c r="E107" s="10"/>
      <c r="F107" s="10"/>
      <c r="G107" s="10"/>
      <c r="H107" s="10" t="s">
        <v>440</v>
      </c>
      <c r="I107" s="5" t="s">
        <v>315</v>
      </c>
      <c r="J107" s="5" t="s">
        <v>316</v>
      </c>
      <c r="K107" s="5" t="s">
        <v>398</v>
      </c>
      <c r="L107" s="5" t="s">
        <v>361</v>
      </c>
      <c r="M107" s="5">
        <v>8</v>
      </c>
    </row>
    <row r="108" spans="1:13" ht="34.15" customHeight="1">
      <c r="A108" s="10"/>
      <c r="B108" s="10"/>
      <c r="C108" s="10"/>
      <c r="D108" s="3"/>
      <c r="E108" s="10"/>
      <c r="F108" s="10"/>
      <c r="G108" s="10" t="s">
        <v>346</v>
      </c>
      <c r="H108" s="10" t="s">
        <v>441</v>
      </c>
      <c r="I108" s="5" t="s">
        <v>315</v>
      </c>
      <c r="J108" s="5" t="s">
        <v>316</v>
      </c>
      <c r="K108" s="5" t="s">
        <v>417</v>
      </c>
      <c r="L108" s="5" t="s">
        <v>430</v>
      </c>
      <c r="M108" s="5">
        <v>5</v>
      </c>
    </row>
    <row r="109" spans="1:13" ht="34.15" customHeight="1">
      <c r="A109" s="10"/>
      <c r="B109" s="10"/>
      <c r="C109" s="10"/>
      <c r="D109" s="3"/>
      <c r="E109" s="10"/>
      <c r="F109" s="10"/>
      <c r="G109" s="10"/>
      <c r="H109" s="10" t="s">
        <v>442</v>
      </c>
      <c r="I109" s="5" t="s">
        <v>315</v>
      </c>
      <c r="J109" s="5" t="s">
        <v>316</v>
      </c>
      <c r="K109" s="5" t="s">
        <v>338</v>
      </c>
      <c r="L109" s="5" t="s">
        <v>430</v>
      </c>
      <c r="M109" s="5">
        <v>5</v>
      </c>
    </row>
    <row r="110" spans="1:13" ht="34.15" customHeight="1">
      <c r="A110" s="10"/>
      <c r="B110" s="10"/>
      <c r="C110" s="10"/>
      <c r="D110" s="3"/>
      <c r="E110" s="10"/>
      <c r="F110" s="10"/>
      <c r="G110" s="10" t="s">
        <v>368</v>
      </c>
      <c r="H110" s="10" t="s">
        <v>443</v>
      </c>
      <c r="I110" s="5" t="s">
        <v>351</v>
      </c>
      <c r="J110" s="5" t="s">
        <v>352</v>
      </c>
      <c r="K110" s="5" t="s">
        <v>444</v>
      </c>
      <c r="L110" s="5" t="s">
        <v>445</v>
      </c>
      <c r="M110" s="5">
        <v>5</v>
      </c>
    </row>
    <row r="111" spans="1:13" ht="34.15" customHeight="1">
      <c r="A111" s="10"/>
      <c r="B111" s="10"/>
      <c r="C111" s="10"/>
      <c r="D111" s="3"/>
      <c r="E111" s="10"/>
      <c r="F111" s="10"/>
      <c r="G111" s="10"/>
      <c r="H111" s="10" t="s">
        <v>446</v>
      </c>
      <c r="I111" s="5" t="s">
        <v>351</v>
      </c>
      <c r="J111" s="5" t="s">
        <v>352</v>
      </c>
      <c r="K111" s="5" t="s">
        <v>447</v>
      </c>
      <c r="L111" s="5" t="s">
        <v>370</v>
      </c>
      <c r="M111" s="5">
        <v>5</v>
      </c>
    </row>
    <row r="112" spans="1:13" ht="34.15" customHeight="1">
      <c r="A112" s="10"/>
      <c r="B112" s="10"/>
      <c r="C112" s="10"/>
      <c r="D112" s="3"/>
      <c r="E112" s="10"/>
      <c r="F112" s="10" t="s">
        <v>385</v>
      </c>
      <c r="G112" s="10" t="s">
        <v>390</v>
      </c>
      <c r="H112" s="10" t="s">
        <v>448</v>
      </c>
      <c r="I112" s="5" t="s">
        <v>348</v>
      </c>
      <c r="J112" s="5"/>
      <c r="K112" s="5" t="s">
        <v>408</v>
      </c>
      <c r="L112" s="5"/>
      <c r="M112" s="5">
        <v>15</v>
      </c>
    </row>
    <row r="113" spans="1:13" ht="34.15" customHeight="1">
      <c r="A113" s="10"/>
      <c r="B113" s="10"/>
      <c r="C113" s="10"/>
      <c r="D113" s="3"/>
      <c r="E113" s="10"/>
      <c r="F113" s="10"/>
      <c r="G113" s="10" t="s">
        <v>386</v>
      </c>
      <c r="H113" s="10" t="s">
        <v>449</v>
      </c>
      <c r="I113" s="5" t="s">
        <v>348</v>
      </c>
      <c r="J113" s="5"/>
      <c r="K113" s="5" t="s">
        <v>388</v>
      </c>
      <c r="L113" s="5"/>
      <c r="M113" s="5">
        <v>15</v>
      </c>
    </row>
    <row r="114" spans="1:13" ht="34.15" customHeight="1">
      <c r="A114" s="10"/>
      <c r="B114" s="10" t="s">
        <v>450</v>
      </c>
      <c r="C114" s="10" t="s">
        <v>293</v>
      </c>
      <c r="D114" s="3">
        <v>670.93</v>
      </c>
      <c r="E114" s="10" t="s">
        <v>451</v>
      </c>
      <c r="F114" s="10" t="s">
        <v>312</v>
      </c>
      <c r="G114" s="10" t="s">
        <v>313</v>
      </c>
      <c r="H114" s="10" t="s">
        <v>452</v>
      </c>
      <c r="I114" s="5" t="s">
        <v>315</v>
      </c>
      <c r="J114" s="5" t="s">
        <v>316</v>
      </c>
      <c r="K114" s="5" t="s">
        <v>453</v>
      </c>
      <c r="L114" s="5" t="s">
        <v>405</v>
      </c>
      <c r="M114" s="5">
        <v>4</v>
      </c>
    </row>
    <row r="115" spans="1:13" ht="34.15" customHeight="1">
      <c r="A115" s="10"/>
      <c r="B115" s="10"/>
      <c r="C115" s="10"/>
      <c r="D115" s="3"/>
      <c r="E115" s="10"/>
      <c r="F115" s="10"/>
      <c r="G115" s="10"/>
      <c r="H115" s="10" t="s">
        <v>454</v>
      </c>
      <c r="I115" s="5" t="s">
        <v>315</v>
      </c>
      <c r="J115" s="5" t="s">
        <v>316</v>
      </c>
      <c r="K115" s="5" t="s">
        <v>338</v>
      </c>
      <c r="L115" s="5" t="s">
        <v>321</v>
      </c>
      <c r="M115" s="5">
        <v>4</v>
      </c>
    </row>
    <row r="116" spans="1:13" ht="34.15" customHeight="1">
      <c r="A116" s="10"/>
      <c r="B116" s="10"/>
      <c r="C116" s="10"/>
      <c r="D116" s="3"/>
      <c r="E116" s="10"/>
      <c r="F116" s="10"/>
      <c r="G116" s="10"/>
      <c r="H116" s="10" t="s">
        <v>455</v>
      </c>
      <c r="I116" s="5" t="s">
        <v>315</v>
      </c>
      <c r="J116" s="5" t="s">
        <v>316</v>
      </c>
      <c r="K116" s="5" t="s">
        <v>374</v>
      </c>
      <c r="L116" s="5" t="s">
        <v>456</v>
      </c>
      <c r="M116" s="5">
        <v>3</v>
      </c>
    </row>
    <row r="117" spans="1:13" ht="34.15" customHeight="1">
      <c r="A117" s="10"/>
      <c r="B117" s="10"/>
      <c r="C117" s="10"/>
      <c r="D117" s="3"/>
      <c r="E117" s="10"/>
      <c r="F117" s="10"/>
      <c r="G117" s="10"/>
      <c r="H117" s="10" t="s">
        <v>457</v>
      </c>
      <c r="I117" s="5" t="s">
        <v>315</v>
      </c>
      <c r="J117" s="5" t="s">
        <v>316</v>
      </c>
      <c r="K117" s="5" t="s">
        <v>326</v>
      </c>
      <c r="L117" s="5" t="s">
        <v>321</v>
      </c>
      <c r="M117" s="5">
        <v>4</v>
      </c>
    </row>
    <row r="118" spans="1:13" ht="34.15" customHeight="1">
      <c r="A118" s="10"/>
      <c r="B118" s="10"/>
      <c r="C118" s="10"/>
      <c r="D118" s="3"/>
      <c r="E118" s="10"/>
      <c r="F118" s="10"/>
      <c r="G118" s="10" t="s">
        <v>357</v>
      </c>
      <c r="H118" s="10" t="s">
        <v>458</v>
      </c>
      <c r="I118" s="5" t="s">
        <v>315</v>
      </c>
      <c r="J118" s="5" t="s">
        <v>359</v>
      </c>
      <c r="K118" s="5" t="s">
        <v>360</v>
      </c>
      <c r="L118" s="5" t="s">
        <v>361</v>
      </c>
      <c r="M118" s="5">
        <v>5</v>
      </c>
    </row>
    <row r="119" spans="1:13" ht="34.15" customHeight="1">
      <c r="A119" s="10"/>
      <c r="B119" s="10"/>
      <c r="C119" s="10"/>
      <c r="D119" s="3"/>
      <c r="E119" s="10"/>
      <c r="F119" s="10"/>
      <c r="G119" s="10"/>
      <c r="H119" s="10" t="s">
        <v>459</v>
      </c>
      <c r="I119" s="5" t="s">
        <v>351</v>
      </c>
      <c r="J119" s="5" t="s">
        <v>352</v>
      </c>
      <c r="K119" s="5" t="s">
        <v>407</v>
      </c>
      <c r="L119" s="5" t="s">
        <v>361</v>
      </c>
      <c r="M119" s="5">
        <v>5</v>
      </c>
    </row>
    <row r="120" spans="1:13" ht="34.15" customHeight="1">
      <c r="A120" s="10"/>
      <c r="B120" s="10"/>
      <c r="C120" s="10"/>
      <c r="D120" s="3"/>
      <c r="E120" s="10"/>
      <c r="F120" s="10"/>
      <c r="G120" s="10"/>
      <c r="H120" s="10" t="s">
        <v>460</v>
      </c>
      <c r="I120" s="5" t="s">
        <v>315</v>
      </c>
      <c r="J120" s="5" t="s">
        <v>359</v>
      </c>
      <c r="K120" s="5" t="s">
        <v>360</v>
      </c>
      <c r="L120" s="5" t="s">
        <v>361</v>
      </c>
      <c r="M120" s="5">
        <v>5</v>
      </c>
    </row>
    <row r="121" spans="1:13" ht="34.15" customHeight="1">
      <c r="A121" s="10"/>
      <c r="B121" s="10"/>
      <c r="C121" s="10"/>
      <c r="D121" s="3"/>
      <c r="E121" s="10"/>
      <c r="F121" s="10"/>
      <c r="G121" s="10" t="s">
        <v>346</v>
      </c>
      <c r="H121" s="10" t="s">
        <v>461</v>
      </c>
      <c r="I121" s="5" t="s">
        <v>315</v>
      </c>
      <c r="J121" s="5" t="s">
        <v>359</v>
      </c>
      <c r="K121" s="5" t="s">
        <v>317</v>
      </c>
      <c r="L121" s="5" t="s">
        <v>401</v>
      </c>
      <c r="M121" s="5">
        <v>3</v>
      </c>
    </row>
    <row r="122" spans="1:13" ht="34.15" customHeight="1">
      <c r="A122" s="10"/>
      <c r="B122" s="10"/>
      <c r="C122" s="10"/>
      <c r="D122" s="3"/>
      <c r="E122" s="10"/>
      <c r="F122" s="10"/>
      <c r="G122" s="10"/>
      <c r="H122" s="10" t="s">
        <v>462</v>
      </c>
      <c r="I122" s="5" t="s">
        <v>315</v>
      </c>
      <c r="J122" s="5" t="s">
        <v>359</v>
      </c>
      <c r="K122" s="5" t="s">
        <v>317</v>
      </c>
      <c r="L122" s="5" t="s">
        <v>401</v>
      </c>
      <c r="M122" s="5">
        <v>3</v>
      </c>
    </row>
    <row r="123" spans="1:13" ht="34.15" customHeight="1">
      <c r="A123" s="10"/>
      <c r="B123" s="10"/>
      <c r="C123" s="10"/>
      <c r="D123" s="3"/>
      <c r="E123" s="10"/>
      <c r="F123" s="10"/>
      <c r="G123" s="10"/>
      <c r="H123" s="10" t="s">
        <v>463</v>
      </c>
      <c r="I123" s="5" t="s">
        <v>348</v>
      </c>
      <c r="J123" s="5"/>
      <c r="K123" s="5" t="s">
        <v>349</v>
      </c>
      <c r="L123" s="5"/>
      <c r="M123" s="5">
        <v>4</v>
      </c>
    </row>
    <row r="124" spans="1:13" ht="34.15" customHeight="1">
      <c r="A124" s="10"/>
      <c r="B124" s="10"/>
      <c r="C124" s="10"/>
      <c r="D124" s="3"/>
      <c r="E124" s="10"/>
      <c r="F124" s="10"/>
      <c r="G124" s="10" t="s">
        <v>368</v>
      </c>
      <c r="H124" s="10" t="s">
        <v>464</v>
      </c>
      <c r="I124" s="5" t="s">
        <v>351</v>
      </c>
      <c r="J124" s="5" t="s">
        <v>352</v>
      </c>
      <c r="K124" s="5" t="s">
        <v>465</v>
      </c>
      <c r="L124" s="5" t="s">
        <v>466</v>
      </c>
      <c r="M124" s="5">
        <v>3</v>
      </c>
    </row>
    <row r="125" spans="1:13" ht="34.15" customHeight="1">
      <c r="A125" s="10"/>
      <c r="B125" s="10"/>
      <c r="C125" s="10"/>
      <c r="D125" s="3"/>
      <c r="E125" s="10"/>
      <c r="F125" s="10"/>
      <c r="G125" s="10"/>
      <c r="H125" s="10" t="s">
        <v>467</v>
      </c>
      <c r="I125" s="5" t="s">
        <v>351</v>
      </c>
      <c r="J125" s="5" t="s">
        <v>352</v>
      </c>
      <c r="K125" s="5" t="s">
        <v>468</v>
      </c>
      <c r="L125" s="5" t="s">
        <v>370</v>
      </c>
      <c r="M125" s="5">
        <v>3</v>
      </c>
    </row>
    <row r="126" spans="1:13" ht="34.15" customHeight="1">
      <c r="A126" s="10"/>
      <c r="B126" s="10"/>
      <c r="C126" s="10"/>
      <c r="D126" s="3"/>
      <c r="E126" s="10"/>
      <c r="F126" s="10"/>
      <c r="G126" s="10"/>
      <c r="H126" s="10" t="s">
        <v>413</v>
      </c>
      <c r="I126" s="5" t="s">
        <v>351</v>
      </c>
      <c r="J126" s="5" t="s">
        <v>352</v>
      </c>
      <c r="K126" s="5" t="s">
        <v>469</v>
      </c>
      <c r="L126" s="5" t="s">
        <v>370</v>
      </c>
      <c r="M126" s="5">
        <v>3</v>
      </c>
    </row>
    <row r="127" spans="1:13" ht="34.15" customHeight="1">
      <c r="A127" s="10"/>
      <c r="B127" s="10"/>
      <c r="C127" s="10"/>
      <c r="D127" s="3"/>
      <c r="E127" s="10"/>
      <c r="F127" s="10"/>
      <c r="G127" s="10"/>
      <c r="H127" s="10" t="s">
        <v>470</v>
      </c>
      <c r="I127" s="5" t="s">
        <v>351</v>
      </c>
      <c r="J127" s="5" t="s">
        <v>352</v>
      </c>
      <c r="K127" s="5" t="s">
        <v>471</v>
      </c>
      <c r="L127" s="5" t="s">
        <v>370</v>
      </c>
      <c r="M127" s="5">
        <v>1</v>
      </c>
    </row>
    <row r="128" spans="1:13" ht="34.15" customHeight="1">
      <c r="A128" s="10"/>
      <c r="B128" s="10"/>
      <c r="C128" s="10"/>
      <c r="D128" s="3"/>
      <c r="E128" s="10"/>
      <c r="F128" s="10" t="s">
        <v>395</v>
      </c>
      <c r="G128" s="10" t="s">
        <v>396</v>
      </c>
      <c r="H128" s="10" t="s">
        <v>472</v>
      </c>
      <c r="I128" s="5" t="s">
        <v>315</v>
      </c>
      <c r="J128" s="5" t="s">
        <v>316</v>
      </c>
      <c r="K128" s="5" t="s">
        <v>398</v>
      </c>
      <c r="L128" s="5" t="s">
        <v>361</v>
      </c>
      <c r="M128" s="5">
        <v>10</v>
      </c>
    </row>
    <row r="129" spans="1:13" ht="34.15" customHeight="1">
      <c r="A129" s="10"/>
      <c r="B129" s="10"/>
      <c r="C129" s="10"/>
      <c r="D129" s="3"/>
      <c r="E129" s="10"/>
      <c r="F129" s="10" t="s">
        <v>385</v>
      </c>
      <c r="G129" s="10" t="s">
        <v>390</v>
      </c>
      <c r="H129" s="10" t="s">
        <v>473</v>
      </c>
      <c r="I129" s="5" t="s">
        <v>348</v>
      </c>
      <c r="J129" s="5"/>
      <c r="K129" s="5" t="s">
        <v>422</v>
      </c>
      <c r="L129" s="5"/>
      <c r="M129" s="5">
        <v>10</v>
      </c>
    </row>
    <row r="130" spans="1:13" ht="34.15" customHeight="1">
      <c r="A130" s="10"/>
      <c r="B130" s="10"/>
      <c r="C130" s="10"/>
      <c r="D130" s="3"/>
      <c r="E130" s="10"/>
      <c r="F130" s="10"/>
      <c r="G130" s="10"/>
      <c r="H130" s="10" t="s">
        <v>423</v>
      </c>
      <c r="I130" s="5" t="s">
        <v>348</v>
      </c>
      <c r="J130" s="5"/>
      <c r="K130" s="5" t="s">
        <v>474</v>
      </c>
      <c r="L130" s="5"/>
      <c r="M130" s="5">
        <v>10</v>
      </c>
    </row>
    <row r="131" spans="1:13" ht="34.15" customHeight="1">
      <c r="A131" s="10"/>
      <c r="B131" s="10"/>
      <c r="C131" s="10"/>
      <c r="D131" s="3"/>
      <c r="E131" s="10"/>
      <c r="F131" s="10"/>
      <c r="G131" s="10" t="s">
        <v>386</v>
      </c>
      <c r="H131" s="10" t="s">
        <v>475</v>
      </c>
      <c r="I131" s="5" t="s">
        <v>348</v>
      </c>
      <c r="J131" s="5"/>
      <c r="K131" s="5" t="s">
        <v>388</v>
      </c>
      <c r="L131" s="5"/>
      <c r="M131" s="5">
        <v>10</v>
      </c>
    </row>
    <row r="132" spans="1:13" ht="34.15" customHeight="1">
      <c r="A132" s="10"/>
      <c r="B132" s="10" t="s">
        <v>276</v>
      </c>
      <c r="C132" s="10" t="s">
        <v>293</v>
      </c>
      <c r="D132" s="3">
        <v>110</v>
      </c>
      <c r="E132" s="10" t="s">
        <v>476</v>
      </c>
      <c r="F132" s="10" t="s">
        <v>312</v>
      </c>
      <c r="G132" s="10" t="s">
        <v>346</v>
      </c>
      <c r="H132" s="10" t="s">
        <v>419</v>
      </c>
      <c r="I132" s="5" t="s">
        <v>348</v>
      </c>
      <c r="J132" s="5"/>
      <c r="K132" s="5" t="s">
        <v>420</v>
      </c>
      <c r="L132" s="5"/>
      <c r="M132" s="5">
        <v>3</v>
      </c>
    </row>
    <row r="133" spans="1:13" ht="34.15" customHeight="1">
      <c r="A133" s="10"/>
      <c r="B133" s="10"/>
      <c r="C133" s="10"/>
      <c r="D133" s="3"/>
      <c r="E133" s="10"/>
      <c r="F133" s="10"/>
      <c r="G133" s="10"/>
      <c r="H133" s="10" t="s">
        <v>400</v>
      </c>
      <c r="I133" s="5" t="s">
        <v>348</v>
      </c>
      <c r="J133" s="5"/>
      <c r="K133" s="5" t="s">
        <v>421</v>
      </c>
      <c r="L133" s="5"/>
      <c r="M133" s="5">
        <v>4</v>
      </c>
    </row>
    <row r="134" spans="1:13" ht="34.15" customHeight="1">
      <c r="A134" s="10"/>
      <c r="B134" s="10"/>
      <c r="C134" s="10"/>
      <c r="D134" s="3"/>
      <c r="E134" s="10"/>
      <c r="F134" s="10"/>
      <c r="G134" s="10"/>
      <c r="H134" s="10" t="s">
        <v>418</v>
      </c>
      <c r="I134" s="5" t="s">
        <v>315</v>
      </c>
      <c r="J134" s="5" t="s">
        <v>359</v>
      </c>
      <c r="K134" s="5" t="s">
        <v>360</v>
      </c>
      <c r="L134" s="5" t="s">
        <v>361</v>
      </c>
      <c r="M134" s="5">
        <v>3</v>
      </c>
    </row>
    <row r="135" spans="1:13" ht="34.15" customHeight="1">
      <c r="A135" s="10"/>
      <c r="B135" s="10"/>
      <c r="C135" s="10"/>
      <c r="D135" s="3"/>
      <c r="E135" s="10"/>
      <c r="F135" s="10"/>
      <c r="G135" s="10" t="s">
        <v>368</v>
      </c>
      <c r="H135" s="10" t="s">
        <v>414</v>
      </c>
      <c r="I135" s="5" t="s">
        <v>351</v>
      </c>
      <c r="J135" s="5" t="s">
        <v>352</v>
      </c>
      <c r="K135" s="5" t="s">
        <v>477</v>
      </c>
      <c r="L135" s="5" t="s">
        <v>370</v>
      </c>
      <c r="M135" s="5">
        <v>2</v>
      </c>
    </row>
    <row r="136" spans="1:13" ht="34.15" customHeight="1">
      <c r="A136" s="10"/>
      <c r="B136" s="10"/>
      <c r="C136" s="10"/>
      <c r="D136" s="3"/>
      <c r="E136" s="10"/>
      <c r="F136" s="10"/>
      <c r="G136" s="10"/>
      <c r="H136" s="10" t="s">
        <v>373</v>
      </c>
      <c r="I136" s="5" t="s">
        <v>351</v>
      </c>
      <c r="J136" s="5" t="s">
        <v>352</v>
      </c>
      <c r="K136" s="5" t="s">
        <v>478</v>
      </c>
      <c r="L136" s="5" t="s">
        <v>370</v>
      </c>
      <c r="M136" s="5">
        <v>2</v>
      </c>
    </row>
    <row r="137" spans="1:13" ht="34.15" customHeight="1">
      <c r="A137" s="10"/>
      <c r="B137" s="10"/>
      <c r="C137" s="10"/>
      <c r="D137" s="3"/>
      <c r="E137" s="10"/>
      <c r="F137" s="10"/>
      <c r="G137" s="10"/>
      <c r="H137" s="10" t="s">
        <v>479</v>
      </c>
      <c r="I137" s="5" t="s">
        <v>351</v>
      </c>
      <c r="J137" s="5" t="s">
        <v>352</v>
      </c>
      <c r="K137" s="5" t="s">
        <v>480</v>
      </c>
      <c r="L137" s="5" t="s">
        <v>370</v>
      </c>
      <c r="M137" s="5">
        <v>3</v>
      </c>
    </row>
    <row r="138" spans="1:13" ht="34.15" customHeight="1">
      <c r="A138" s="10"/>
      <c r="B138" s="10"/>
      <c r="C138" s="10"/>
      <c r="D138" s="3"/>
      <c r="E138" s="10"/>
      <c r="F138" s="10"/>
      <c r="G138" s="10"/>
      <c r="H138" s="10" t="s">
        <v>375</v>
      </c>
      <c r="I138" s="5" t="s">
        <v>351</v>
      </c>
      <c r="J138" s="5" t="s">
        <v>352</v>
      </c>
      <c r="K138" s="5" t="s">
        <v>481</v>
      </c>
      <c r="L138" s="5" t="s">
        <v>370</v>
      </c>
      <c r="M138" s="5">
        <v>3</v>
      </c>
    </row>
    <row r="139" spans="1:13" ht="34.15" customHeight="1">
      <c r="A139" s="10"/>
      <c r="B139" s="10"/>
      <c r="C139" s="10"/>
      <c r="D139" s="3"/>
      <c r="E139" s="10"/>
      <c r="F139" s="10"/>
      <c r="G139" s="10" t="s">
        <v>313</v>
      </c>
      <c r="H139" s="10" t="s">
        <v>482</v>
      </c>
      <c r="I139" s="5" t="s">
        <v>315</v>
      </c>
      <c r="J139" s="5" t="s">
        <v>316</v>
      </c>
      <c r="K139" s="5" t="s">
        <v>338</v>
      </c>
      <c r="L139" s="5" t="s">
        <v>321</v>
      </c>
      <c r="M139" s="5">
        <v>2</v>
      </c>
    </row>
    <row r="140" spans="1:13" ht="34.15" customHeight="1">
      <c r="A140" s="10"/>
      <c r="B140" s="10"/>
      <c r="C140" s="10"/>
      <c r="D140" s="3"/>
      <c r="E140" s="10"/>
      <c r="F140" s="10"/>
      <c r="G140" s="10"/>
      <c r="H140" s="10" t="s">
        <v>415</v>
      </c>
      <c r="I140" s="5" t="s">
        <v>315</v>
      </c>
      <c r="J140" s="5" t="s">
        <v>316</v>
      </c>
      <c r="K140" s="5" t="s">
        <v>483</v>
      </c>
      <c r="L140" s="5" t="s">
        <v>405</v>
      </c>
      <c r="M140" s="5">
        <v>2</v>
      </c>
    </row>
    <row r="141" spans="1:13" ht="34.15" customHeight="1">
      <c r="A141" s="10"/>
      <c r="B141" s="10"/>
      <c r="C141" s="10"/>
      <c r="D141" s="3"/>
      <c r="E141" s="10"/>
      <c r="F141" s="10"/>
      <c r="G141" s="10"/>
      <c r="H141" s="10" t="s">
        <v>452</v>
      </c>
      <c r="I141" s="5" t="s">
        <v>315</v>
      </c>
      <c r="J141" s="5" t="s">
        <v>316</v>
      </c>
      <c r="K141" s="5" t="s">
        <v>483</v>
      </c>
      <c r="L141" s="5" t="s">
        <v>405</v>
      </c>
      <c r="M141" s="5">
        <v>2</v>
      </c>
    </row>
    <row r="142" spans="1:13" ht="34.15" customHeight="1">
      <c r="A142" s="10"/>
      <c r="B142" s="10"/>
      <c r="C142" s="10"/>
      <c r="D142" s="3"/>
      <c r="E142" s="10"/>
      <c r="F142" s="10"/>
      <c r="G142" s="10"/>
      <c r="H142" s="10" t="s">
        <v>416</v>
      </c>
      <c r="I142" s="5" t="s">
        <v>315</v>
      </c>
      <c r="J142" s="5" t="s">
        <v>316</v>
      </c>
      <c r="K142" s="5" t="s">
        <v>417</v>
      </c>
      <c r="L142" s="5" t="s">
        <v>321</v>
      </c>
      <c r="M142" s="5">
        <v>2</v>
      </c>
    </row>
    <row r="143" spans="1:13" ht="34.15" customHeight="1">
      <c r="A143" s="10"/>
      <c r="B143" s="10"/>
      <c r="C143" s="10"/>
      <c r="D143" s="3"/>
      <c r="E143" s="10"/>
      <c r="F143" s="10"/>
      <c r="G143" s="10"/>
      <c r="H143" s="10" t="s">
        <v>457</v>
      </c>
      <c r="I143" s="5" t="s">
        <v>315</v>
      </c>
      <c r="J143" s="5" t="s">
        <v>316</v>
      </c>
      <c r="K143" s="5" t="s">
        <v>338</v>
      </c>
      <c r="L143" s="5" t="s">
        <v>321</v>
      </c>
      <c r="M143" s="5">
        <v>2</v>
      </c>
    </row>
    <row r="144" spans="1:13" ht="34.15" customHeight="1">
      <c r="A144" s="10"/>
      <c r="B144" s="10"/>
      <c r="C144" s="10"/>
      <c r="D144" s="3"/>
      <c r="E144" s="10"/>
      <c r="F144" s="10"/>
      <c r="G144" s="10"/>
      <c r="H144" s="10" t="s">
        <v>403</v>
      </c>
      <c r="I144" s="5" t="s">
        <v>315</v>
      </c>
      <c r="J144" s="5" t="s">
        <v>316</v>
      </c>
      <c r="K144" s="5" t="s">
        <v>320</v>
      </c>
      <c r="L144" s="5" t="s">
        <v>404</v>
      </c>
      <c r="M144" s="5">
        <v>3</v>
      </c>
    </row>
    <row r="145" spans="1:13" ht="34.15" customHeight="1">
      <c r="A145" s="10"/>
      <c r="B145" s="10"/>
      <c r="C145" s="10"/>
      <c r="D145" s="3"/>
      <c r="E145" s="10"/>
      <c r="F145" s="10"/>
      <c r="G145" s="10"/>
      <c r="H145" s="10" t="s">
        <v>484</v>
      </c>
      <c r="I145" s="5" t="s">
        <v>315</v>
      </c>
      <c r="J145" s="5" t="s">
        <v>316</v>
      </c>
      <c r="K145" s="5" t="s">
        <v>317</v>
      </c>
      <c r="L145" s="5" t="s">
        <v>485</v>
      </c>
      <c r="M145" s="5">
        <v>2</v>
      </c>
    </row>
    <row r="146" spans="1:13" ht="34.15" customHeight="1">
      <c r="A146" s="10"/>
      <c r="B146" s="10"/>
      <c r="C146" s="10"/>
      <c r="D146" s="3"/>
      <c r="E146" s="10"/>
      <c r="F146" s="10"/>
      <c r="G146" s="10" t="s">
        <v>357</v>
      </c>
      <c r="H146" s="10" t="s">
        <v>410</v>
      </c>
      <c r="I146" s="5" t="s">
        <v>315</v>
      </c>
      <c r="J146" s="5" t="s">
        <v>359</v>
      </c>
      <c r="K146" s="5" t="s">
        <v>360</v>
      </c>
      <c r="L146" s="5" t="s">
        <v>361</v>
      </c>
      <c r="M146" s="5">
        <v>4</v>
      </c>
    </row>
    <row r="147" spans="1:13" ht="34.15" customHeight="1">
      <c r="A147" s="10"/>
      <c r="B147" s="10"/>
      <c r="C147" s="10"/>
      <c r="D147" s="3"/>
      <c r="E147" s="10"/>
      <c r="F147" s="10"/>
      <c r="G147" s="10"/>
      <c r="H147" s="10" t="s">
        <v>411</v>
      </c>
      <c r="I147" s="5" t="s">
        <v>315</v>
      </c>
      <c r="J147" s="5" t="s">
        <v>359</v>
      </c>
      <c r="K147" s="5" t="s">
        <v>360</v>
      </c>
      <c r="L147" s="5" t="s">
        <v>361</v>
      </c>
      <c r="M147" s="5">
        <v>4</v>
      </c>
    </row>
    <row r="148" spans="1:13" ht="34.15" customHeight="1">
      <c r="A148" s="10"/>
      <c r="B148" s="10"/>
      <c r="C148" s="10"/>
      <c r="D148" s="3"/>
      <c r="E148" s="10"/>
      <c r="F148" s="10"/>
      <c r="G148" s="10"/>
      <c r="H148" s="10" t="s">
        <v>412</v>
      </c>
      <c r="I148" s="5" t="s">
        <v>315</v>
      </c>
      <c r="J148" s="5" t="s">
        <v>359</v>
      </c>
      <c r="K148" s="5" t="s">
        <v>360</v>
      </c>
      <c r="L148" s="5" t="s">
        <v>361</v>
      </c>
      <c r="M148" s="5">
        <v>4</v>
      </c>
    </row>
    <row r="149" spans="1:13" ht="34.15" customHeight="1">
      <c r="A149" s="10"/>
      <c r="B149" s="10"/>
      <c r="C149" s="10"/>
      <c r="D149" s="3"/>
      <c r="E149" s="10"/>
      <c r="F149" s="10"/>
      <c r="G149" s="10"/>
      <c r="H149" s="10" t="s">
        <v>459</v>
      </c>
      <c r="I149" s="5" t="s">
        <v>351</v>
      </c>
      <c r="J149" s="5" t="s">
        <v>352</v>
      </c>
      <c r="K149" s="5" t="s">
        <v>407</v>
      </c>
      <c r="L149" s="5" t="s">
        <v>361</v>
      </c>
      <c r="M149" s="5">
        <v>3</v>
      </c>
    </row>
    <row r="150" spans="1:13" ht="34.15" customHeight="1">
      <c r="A150" s="10"/>
      <c r="B150" s="10"/>
      <c r="C150" s="10"/>
      <c r="D150" s="3"/>
      <c r="E150" s="10"/>
      <c r="F150" s="10" t="s">
        <v>385</v>
      </c>
      <c r="G150" s="10" t="s">
        <v>390</v>
      </c>
      <c r="H150" s="10" t="s">
        <v>486</v>
      </c>
      <c r="I150" s="5" t="s">
        <v>348</v>
      </c>
      <c r="J150" s="5"/>
      <c r="K150" s="5" t="s">
        <v>408</v>
      </c>
      <c r="L150" s="5"/>
      <c r="M150" s="5">
        <v>15</v>
      </c>
    </row>
    <row r="151" spans="1:13" ht="34.15" customHeight="1">
      <c r="A151" s="10"/>
      <c r="B151" s="10"/>
      <c r="C151" s="10"/>
      <c r="D151" s="3"/>
      <c r="E151" s="10"/>
      <c r="F151" s="10"/>
      <c r="G151" s="10" t="s">
        <v>386</v>
      </c>
      <c r="H151" s="10" t="s">
        <v>487</v>
      </c>
      <c r="I151" s="5" t="s">
        <v>348</v>
      </c>
      <c r="J151" s="5"/>
      <c r="K151" s="5" t="s">
        <v>388</v>
      </c>
      <c r="L151" s="5"/>
      <c r="M151" s="5">
        <v>15</v>
      </c>
    </row>
    <row r="152" spans="1:13" ht="34.15" customHeight="1">
      <c r="A152" s="10"/>
      <c r="B152" s="10"/>
      <c r="C152" s="10"/>
      <c r="D152" s="3"/>
      <c r="E152" s="10"/>
      <c r="F152" s="10" t="s">
        <v>395</v>
      </c>
      <c r="G152" s="10" t="s">
        <v>396</v>
      </c>
      <c r="H152" s="10" t="s">
        <v>409</v>
      </c>
      <c r="I152" s="5" t="s">
        <v>315</v>
      </c>
      <c r="J152" s="5" t="s">
        <v>316</v>
      </c>
      <c r="K152" s="5" t="s">
        <v>329</v>
      </c>
      <c r="L152" s="5" t="s">
        <v>361</v>
      </c>
      <c r="M152" s="5">
        <v>10</v>
      </c>
    </row>
    <row r="153" spans="1:13" ht="34.15" customHeight="1">
      <c r="A153" s="54" t="s">
        <v>488</v>
      </c>
      <c r="B153" s="54" t="s">
        <v>273</v>
      </c>
      <c r="C153" s="54" t="s">
        <v>291</v>
      </c>
      <c r="D153" s="55">
        <v>1200</v>
      </c>
      <c r="E153" s="54" t="s">
        <v>489</v>
      </c>
      <c r="F153" s="7" t="s">
        <v>395</v>
      </c>
      <c r="G153" s="7" t="s">
        <v>396</v>
      </c>
      <c r="H153" s="7" t="s">
        <v>490</v>
      </c>
      <c r="I153" s="5" t="s">
        <v>315</v>
      </c>
      <c r="J153" s="5" t="s">
        <v>316</v>
      </c>
      <c r="K153" s="5" t="s">
        <v>398</v>
      </c>
      <c r="L153" s="5" t="s">
        <v>361</v>
      </c>
      <c r="M153" s="5">
        <v>10</v>
      </c>
    </row>
    <row r="154" spans="1:13" ht="34.15" customHeight="1">
      <c r="A154" s="54"/>
      <c r="B154" s="54"/>
      <c r="C154" s="54"/>
      <c r="D154" s="55"/>
      <c r="E154" s="54"/>
      <c r="F154" s="54" t="s">
        <v>312</v>
      </c>
      <c r="G154" s="54" t="s">
        <v>313</v>
      </c>
      <c r="H154" s="7" t="s">
        <v>491</v>
      </c>
      <c r="I154" s="5" t="s">
        <v>315</v>
      </c>
      <c r="J154" s="5" t="s">
        <v>316</v>
      </c>
      <c r="K154" s="5" t="s">
        <v>317</v>
      </c>
      <c r="L154" s="5" t="s">
        <v>321</v>
      </c>
      <c r="M154" s="5">
        <v>5</v>
      </c>
    </row>
    <row r="155" spans="1:13" ht="34.15" customHeight="1">
      <c r="A155" s="54"/>
      <c r="B155" s="54"/>
      <c r="C155" s="54"/>
      <c r="D155" s="55"/>
      <c r="E155" s="54"/>
      <c r="F155" s="54"/>
      <c r="G155" s="54"/>
      <c r="H155" s="7" t="s">
        <v>492</v>
      </c>
      <c r="I155" s="5" t="s">
        <v>315</v>
      </c>
      <c r="J155" s="5" t="s">
        <v>316</v>
      </c>
      <c r="K155" s="5" t="s">
        <v>402</v>
      </c>
      <c r="L155" s="5" t="s">
        <v>318</v>
      </c>
      <c r="M155" s="5">
        <v>10</v>
      </c>
    </row>
    <row r="156" spans="1:13" ht="34.15" customHeight="1">
      <c r="A156" s="54"/>
      <c r="B156" s="54"/>
      <c r="C156" s="54"/>
      <c r="D156" s="55"/>
      <c r="E156" s="54"/>
      <c r="F156" s="54"/>
      <c r="G156" s="54" t="s">
        <v>368</v>
      </c>
      <c r="H156" s="7" t="s">
        <v>493</v>
      </c>
      <c r="I156" s="5" t="s">
        <v>351</v>
      </c>
      <c r="J156" s="5" t="s">
        <v>352</v>
      </c>
      <c r="K156" s="5" t="s">
        <v>494</v>
      </c>
      <c r="L156" s="5" t="s">
        <v>370</v>
      </c>
      <c r="M156" s="5">
        <v>0.5</v>
      </c>
    </row>
    <row r="157" spans="1:13" ht="34.15" customHeight="1">
      <c r="A157" s="54"/>
      <c r="B157" s="54"/>
      <c r="C157" s="54"/>
      <c r="D157" s="55"/>
      <c r="E157" s="54"/>
      <c r="F157" s="54"/>
      <c r="G157" s="54"/>
      <c r="H157" s="7" t="s">
        <v>495</v>
      </c>
      <c r="I157" s="5" t="s">
        <v>351</v>
      </c>
      <c r="J157" s="5" t="s">
        <v>352</v>
      </c>
      <c r="K157" s="5" t="s">
        <v>496</v>
      </c>
      <c r="L157" s="5" t="s">
        <v>370</v>
      </c>
      <c r="M157" s="5">
        <v>0.5</v>
      </c>
    </row>
    <row r="158" spans="1:13" ht="34.15" customHeight="1">
      <c r="A158" s="54"/>
      <c r="B158" s="54"/>
      <c r="C158" s="54"/>
      <c r="D158" s="55"/>
      <c r="E158" s="54"/>
      <c r="F158" s="54"/>
      <c r="G158" s="54"/>
      <c r="H158" s="7" t="s">
        <v>497</v>
      </c>
      <c r="I158" s="5" t="s">
        <v>351</v>
      </c>
      <c r="J158" s="5" t="s">
        <v>352</v>
      </c>
      <c r="K158" s="5" t="s">
        <v>498</v>
      </c>
      <c r="L158" s="5" t="s">
        <v>370</v>
      </c>
      <c r="M158" s="5">
        <v>0.5</v>
      </c>
    </row>
    <row r="159" spans="1:13" ht="34.15" customHeight="1">
      <c r="A159" s="54"/>
      <c r="B159" s="54"/>
      <c r="C159" s="54"/>
      <c r="D159" s="55"/>
      <c r="E159" s="54"/>
      <c r="F159" s="54"/>
      <c r="G159" s="54"/>
      <c r="H159" s="7" t="s">
        <v>499</v>
      </c>
      <c r="I159" s="5" t="s">
        <v>351</v>
      </c>
      <c r="J159" s="5" t="s">
        <v>352</v>
      </c>
      <c r="K159" s="5" t="s">
        <v>500</v>
      </c>
      <c r="L159" s="5" t="s">
        <v>370</v>
      </c>
      <c r="M159" s="5">
        <v>0.5</v>
      </c>
    </row>
    <row r="160" spans="1:13" ht="34.15" customHeight="1">
      <c r="A160" s="54"/>
      <c r="B160" s="54"/>
      <c r="C160" s="54"/>
      <c r="D160" s="55"/>
      <c r="E160" s="54"/>
      <c r="F160" s="54"/>
      <c r="G160" s="54"/>
      <c r="H160" s="7" t="s">
        <v>501</v>
      </c>
      <c r="I160" s="5" t="s">
        <v>351</v>
      </c>
      <c r="J160" s="5" t="s">
        <v>352</v>
      </c>
      <c r="K160" s="5" t="s">
        <v>502</v>
      </c>
      <c r="L160" s="5" t="s">
        <v>370</v>
      </c>
      <c r="M160" s="5">
        <v>1</v>
      </c>
    </row>
    <row r="161" spans="1:13" ht="34.15" customHeight="1">
      <c r="A161" s="54"/>
      <c r="B161" s="54"/>
      <c r="C161" s="54"/>
      <c r="D161" s="55"/>
      <c r="E161" s="54"/>
      <c r="F161" s="54"/>
      <c r="G161" s="54"/>
      <c r="H161" s="7" t="s">
        <v>503</v>
      </c>
      <c r="I161" s="5" t="s">
        <v>351</v>
      </c>
      <c r="J161" s="5" t="s">
        <v>352</v>
      </c>
      <c r="K161" s="5" t="s">
        <v>504</v>
      </c>
      <c r="L161" s="5" t="s">
        <v>370</v>
      </c>
      <c r="M161" s="5">
        <v>1</v>
      </c>
    </row>
    <row r="162" spans="1:13" ht="34.15" customHeight="1">
      <c r="A162" s="54"/>
      <c r="B162" s="54"/>
      <c r="C162" s="54"/>
      <c r="D162" s="55"/>
      <c r="E162" s="54"/>
      <c r="F162" s="54"/>
      <c r="G162" s="54"/>
      <c r="H162" s="7" t="s">
        <v>505</v>
      </c>
      <c r="I162" s="5" t="s">
        <v>351</v>
      </c>
      <c r="J162" s="5" t="s">
        <v>352</v>
      </c>
      <c r="K162" s="5" t="s">
        <v>506</v>
      </c>
      <c r="L162" s="5" t="s">
        <v>370</v>
      </c>
      <c r="M162" s="5">
        <v>1</v>
      </c>
    </row>
    <row r="163" spans="1:13" ht="34.15" customHeight="1">
      <c r="A163" s="54"/>
      <c r="B163" s="54"/>
      <c r="C163" s="54"/>
      <c r="D163" s="55"/>
      <c r="E163" s="54"/>
      <c r="F163" s="54"/>
      <c r="G163" s="54"/>
      <c r="H163" s="7" t="s">
        <v>507</v>
      </c>
      <c r="I163" s="5" t="s">
        <v>351</v>
      </c>
      <c r="J163" s="5" t="s">
        <v>352</v>
      </c>
      <c r="K163" s="5" t="s">
        <v>508</v>
      </c>
      <c r="L163" s="5" t="s">
        <v>370</v>
      </c>
      <c r="M163" s="5">
        <v>1</v>
      </c>
    </row>
    <row r="164" spans="1:13" ht="34.15" customHeight="1">
      <c r="A164" s="54"/>
      <c r="B164" s="54"/>
      <c r="C164" s="54"/>
      <c r="D164" s="55"/>
      <c r="E164" s="54"/>
      <c r="F164" s="54"/>
      <c r="G164" s="54"/>
      <c r="H164" s="7" t="s">
        <v>509</v>
      </c>
      <c r="I164" s="5" t="s">
        <v>351</v>
      </c>
      <c r="J164" s="5" t="s">
        <v>352</v>
      </c>
      <c r="K164" s="5" t="s">
        <v>510</v>
      </c>
      <c r="L164" s="5" t="s">
        <v>370</v>
      </c>
      <c r="M164" s="5">
        <v>1</v>
      </c>
    </row>
    <row r="165" spans="1:13" ht="34.15" customHeight="1">
      <c r="A165" s="54"/>
      <c r="B165" s="54"/>
      <c r="C165" s="54"/>
      <c r="D165" s="55"/>
      <c r="E165" s="54"/>
      <c r="F165" s="54"/>
      <c r="G165" s="54"/>
      <c r="H165" s="7" t="s">
        <v>511</v>
      </c>
      <c r="I165" s="5" t="s">
        <v>351</v>
      </c>
      <c r="J165" s="5" t="s">
        <v>352</v>
      </c>
      <c r="K165" s="5" t="s">
        <v>512</v>
      </c>
      <c r="L165" s="5" t="s">
        <v>370</v>
      </c>
      <c r="M165" s="5">
        <v>1</v>
      </c>
    </row>
    <row r="166" spans="1:13" ht="34.15" customHeight="1">
      <c r="A166" s="54"/>
      <c r="B166" s="54"/>
      <c r="C166" s="54"/>
      <c r="D166" s="55"/>
      <c r="E166" s="54"/>
      <c r="F166" s="54"/>
      <c r="G166" s="54"/>
      <c r="H166" s="7" t="s">
        <v>513</v>
      </c>
      <c r="I166" s="5" t="s">
        <v>351</v>
      </c>
      <c r="J166" s="5" t="s">
        <v>352</v>
      </c>
      <c r="K166" s="5" t="s">
        <v>514</v>
      </c>
      <c r="L166" s="5" t="s">
        <v>370</v>
      </c>
      <c r="M166" s="5">
        <v>1</v>
      </c>
    </row>
    <row r="167" spans="1:13" ht="34.15" customHeight="1">
      <c r="A167" s="54"/>
      <c r="B167" s="54"/>
      <c r="C167" s="54"/>
      <c r="D167" s="55"/>
      <c r="E167" s="54"/>
      <c r="F167" s="54"/>
      <c r="G167" s="54"/>
      <c r="H167" s="7" t="s">
        <v>515</v>
      </c>
      <c r="I167" s="5" t="s">
        <v>351</v>
      </c>
      <c r="J167" s="5" t="s">
        <v>352</v>
      </c>
      <c r="K167" s="5" t="s">
        <v>516</v>
      </c>
      <c r="L167" s="5" t="s">
        <v>370</v>
      </c>
      <c r="M167" s="5">
        <v>1</v>
      </c>
    </row>
    <row r="168" spans="1:13" ht="34.15" customHeight="1">
      <c r="A168" s="54"/>
      <c r="B168" s="54"/>
      <c r="C168" s="54"/>
      <c r="D168" s="55"/>
      <c r="E168" s="54"/>
      <c r="F168" s="54"/>
      <c r="G168" s="54" t="s">
        <v>346</v>
      </c>
      <c r="H168" s="7" t="s">
        <v>517</v>
      </c>
      <c r="I168" s="5" t="s">
        <v>348</v>
      </c>
      <c r="J168" s="5"/>
      <c r="K168" s="5" t="s">
        <v>349</v>
      </c>
      <c r="L168" s="5"/>
      <c r="M168" s="5">
        <v>5</v>
      </c>
    </row>
    <row r="169" spans="1:13" ht="34.15" customHeight="1">
      <c r="A169" s="54"/>
      <c r="B169" s="54"/>
      <c r="C169" s="54"/>
      <c r="D169" s="55"/>
      <c r="E169" s="54"/>
      <c r="F169" s="54"/>
      <c r="G169" s="54"/>
      <c r="H169" s="7" t="s">
        <v>518</v>
      </c>
      <c r="I169" s="5" t="s">
        <v>315</v>
      </c>
      <c r="J169" s="5" t="s">
        <v>359</v>
      </c>
      <c r="K169" s="5" t="s">
        <v>360</v>
      </c>
      <c r="L169" s="5" t="s">
        <v>361</v>
      </c>
      <c r="M169" s="5">
        <v>5</v>
      </c>
    </row>
    <row r="170" spans="1:13" ht="34.15" customHeight="1">
      <c r="A170" s="54"/>
      <c r="B170" s="54"/>
      <c r="C170" s="54"/>
      <c r="D170" s="55"/>
      <c r="E170" s="54"/>
      <c r="F170" s="54"/>
      <c r="G170" s="54" t="s">
        <v>357</v>
      </c>
      <c r="H170" s="7" t="s">
        <v>519</v>
      </c>
      <c r="I170" s="5" t="s">
        <v>315</v>
      </c>
      <c r="J170" s="5" t="s">
        <v>359</v>
      </c>
      <c r="K170" s="5" t="s">
        <v>360</v>
      </c>
      <c r="L170" s="5" t="s">
        <v>361</v>
      </c>
      <c r="M170" s="5">
        <v>5</v>
      </c>
    </row>
    <row r="171" spans="1:13" ht="34.15" customHeight="1">
      <c r="A171" s="54"/>
      <c r="B171" s="54"/>
      <c r="C171" s="54"/>
      <c r="D171" s="55"/>
      <c r="E171" s="54"/>
      <c r="F171" s="54"/>
      <c r="G171" s="54"/>
      <c r="H171" s="7" t="s">
        <v>520</v>
      </c>
      <c r="I171" s="5" t="s">
        <v>315</v>
      </c>
      <c r="J171" s="5" t="s">
        <v>359</v>
      </c>
      <c r="K171" s="5" t="s">
        <v>360</v>
      </c>
      <c r="L171" s="5" t="s">
        <v>361</v>
      </c>
      <c r="M171" s="5">
        <v>5</v>
      </c>
    </row>
    <row r="172" spans="1:13" ht="34.15" customHeight="1">
      <c r="A172" s="54"/>
      <c r="B172" s="54"/>
      <c r="C172" s="54"/>
      <c r="D172" s="55"/>
      <c r="E172" s="54"/>
      <c r="F172" s="54"/>
      <c r="G172" s="54"/>
      <c r="H172" s="7" t="s">
        <v>521</v>
      </c>
      <c r="I172" s="5" t="s">
        <v>315</v>
      </c>
      <c r="J172" s="5" t="s">
        <v>359</v>
      </c>
      <c r="K172" s="5" t="s">
        <v>360</v>
      </c>
      <c r="L172" s="5" t="s">
        <v>361</v>
      </c>
      <c r="M172" s="5">
        <v>5</v>
      </c>
    </row>
    <row r="173" spans="1:13" ht="40.700000000000003" customHeight="1">
      <c r="A173" s="54"/>
      <c r="B173" s="54"/>
      <c r="C173" s="54"/>
      <c r="D173" s="55"/>
      <c r="E173" s="54"/>
      <c r="F173" s="54" t="s">
        <v>385</v>
      </c>
      <c r="G173" s="7" t="s">
        <v>390</v>
      </c>
      <c r="H173" s="7" t="s">
        <v>522</v>
      </c>
      <c r="I173" s="5" t="s">
        <v>348</v>
      </c>
      <c r="J173" s="5"/>
      <c r="K173" s="5" t="s">
        <v>394</v>
      </c>
      <c r="L173" s="5"/>
      <c r="M173" s="5">
        <v>15</v>
      </c>
    </row>
    <row r="174" spans="1:13" ht="34.15" customHeight="1">
      <c r="A174" s="54"/>
      <c r="B174" s="54"/>
      <c r="C174" s="54"/>
      <c r="D174" s="55"/>
      <c r="E174" s="54"/>
      <c r="F174" s="54"/>
      <c r="G174" s="7" t="s">
        <v>386</v>
      </c>
      <c r="H174" s="7" t="s">
        <v>523</v>
      </c>
      <c r="I174" s="5" t="s">
        <v>348</v>
      </c>
      <c r="J174" s="5"/>
      <c r="K174" s="5" t="s">
        <v>388</v>
      </c>
      <c r="L174" s="5"/>
      <c r="M174" s="5">
        <v>15</v>
      </c>
    </row>
    <row r="175" spans="1:13" ht="34.15" customHeight="1">
      <c r="A175" s="54" t="s">
        <v>524</v>
      </c>
      <c r="B175" s="54" t="s">
        <v>273</v>
      </c>
      <c r="C175" s="54" t="s">
        <v>291</v>
      </c>
      <c r="D175" s="55">
        <v>1189</v>
      </c>
      <c r="E175" s="54" t="s">
        <v>525</v>
      </c>
      <c r="F175" s="54" t="s">
        <v>312</v>
      </c>
      <c r="G175" s="54" t="s">
        <v>368</v>
      </c>
      <c r="H175" s="7" t="s">
        <v>526</v>
      </c>
      <c r="I175" s="5" t="s">
        <v>351</v>
      </c>
      <c r="J175" s="5" t="s">
        <v>352</v>
      </c>
      <c r="K175" s="5" t="s">
        <v>527</v>
      </c>
      <c r="L175" s="5" t="s">
        <v>370</v>
      </c>
      <c r="M175" s="5">
        <v>1</v>
      </c>
    </row>
    <row r="176" spans="1:13" ht="34.15" customHeight="1">
      <c r="A176" s="54"/>
      <c r="B176" s="54"/>
      <c r="C176" s="54"/>
      <c r="D176" s="55"/>
      <c r="E176" s="54"/>
      <c r="F176" s="54"/>
      <c r="G176" s="54"/>
      <c r="H176" s="7" t="s">
        <v>528</v>
      </c>
      <c r="I176" s="5" t="s">
        <v>351</v>
      </c>
      <c r="J176" s="5" t="s">
        <v>352</v>
      </c>
      <c r="K176" s="5" t="s">
        <v>529</v>
      </c>
      <c r="L176" s="5" t="s">
        <v>370</v>
      </c>
      <c r="M176" s="5">
        <v>1</v>
      </c>
    </row>
    <row r="177" spans="1:13" ht="40.700000000000003" customHeight="1">
      <c r="A177" s="54"/>
      <c r="B177" s="54"/>
      <c r="C177" s="54"/>
      <c r="D177" s="55"/>
      <c r="E177" s="54"/>
      <c r="F177" s="54"/>
      <c r="G177" s="54"/>
      <c r="H177" s="7" t="s">
        <v>530</v>
      </c>
      <c r="I177" s="5" t="s">
        <v>351</v>
      </c>
      <c r="J177" s="5" t="s">
        <v>352</v>
      </c>
      <c r="K177" s="5" t="s">
        <v>531</v>
      </c>
      <c r="L177" s="5" t="s">
        <v>370</v>
      </c>
      <c r="M177" s="5">
        <v>1</v>
      </c>
    </row>
    <row r="178" spans="1:13" ht="34.15" customHeight="1">
      <c r="A178" s="54"/>
      <c r="B178" s="54"/>
      <c r="C178" s="54"/>
      <c r="D178" s="55"/>
      <c r="E178" s="54"/>
      <c r="F178" s="54"/>
      <c r="G178" s="54"/>
      <c r="H178" s="7" t="s">
        <v>532</v>
      </c>
      <c r="I178" s="5" t="s">
        <v>351</v>
      </c>
      <c r="J178" s="5" t="s">
        <v>352</v>
      </c>
      <c r="K178" s="5" t="s">
        <v>533</v>
      </c>
      <c r="L178" s="5" t="s">
        <v>370</v>
      </c>
      <c r="M178" s="5">
        <v>0.5</v>
      </c>
    </row>
    <row r="179" spans="1:13" ht="40.700000000000003" customHeight="1">
      <c r="A179" s="54"/>
      <c r="B179" s="54"/>
      <c r="C179" s="54"/>
      <c r="D179" s="55"/>
      <c r="E179" s="54"/>
      <c r="F179" s="54"/>
      <c r="G179" s="54"/>
      <c r="H179" s="7" t="s">
        <v>534</v>
      </c>
      <c r="I179" s="5" t="s">
        <v>351</v>
      </c>
      <c r="J179" s="5" t="s">
        <v>352</v>
      </c>
      <c r="K179" s="5" t="s">
        <v>535</v>
      </c>
      <c r="L179" s="5" t="s">
        <v>370</v>
      </c>
      <c r="M179" s="5">
        <v>0.5</v>
      </c>
    </row>
    <row r="180" spans="1:13" ht="40.700000000000003" customHeight="1">
      <c r="A180" s="54"/>
      <c r="B180" s="54"/>
      <c r="C180" s="54"/>
      <c r="D180" s="55"/>
      <c r="E180" s="54"/>
      <c r="F180" s="54"/>
      <c r="G180" s="54"/>
      <c r="H180" s="7" t="s">
        <v>536</v>
      </c>
      <c r="I180" s="5" t="s">
        <v>351</v>
      </c>
      <c r="J180" s="5" t="s">
        <v>352</v>
      </c>
      <c r="K180" s="5" t="s">
        <v>537</v>
      </c>
      <c r="L180" s="5" t="s">
        <v>370</v>
      </c>
      <c r="M180" s="5">
        <v>0.5</v>
      </c>
    </row>
    <row r="181" spans="1:13" ht="34.15" customHeight="1">
      <c r="A181" s="54"/>
      <c r="B181" s="54"/>
      <c r="C181" s="54"/>
      <c r="D181" s="55"/>
      <c r="E181" s="54"/>
      <c r="F181" s="54"/>
      <c r="G181" s="54"/>
      <c r="H181" s="7" t="s">
        <v>538</v>
      </c>
      <c r="I181" s="5" t="s">
        <v>351</v>
      </c>
      <c r="J181" s="5" t="s">
        <v>352</v>
      </c>
      <c r="K181" s="5" t="s">
        <v>539</v>
      </c>
      <c r="L181" s="5" t="s">
        <v>370</v>
      </c>
      <c r="M181" s="5">
        <v>0.5</v>
      </c>
    </row>
    <row r="182" spans="1:13" ht="40.700000000000003" customHeight="1">
      <c r="A182" s="54"/>
      <c r="B182" s="54"/>
      <c r="C182" s="54"/>
      <c r="D182" s="55"/>
      <c r="E182" s="54"/>
      <c r="F182" s="54"/>
      <c r="G182" s="54"/>
      <c r="H182" s="7" t="s">
        <v>540</v>
      </c>
      <c r="I182" s="5" t="s">
        <v>351</v>
      </c>
      <c r="J182" s="5" t="s">
        <v>352</v>
      </c>
      <c r="K182" s="5" t="s">
        <v>541</v>
      </c>
      <c r="L182" s="5" t="s">
        <v>370</v>
      </c>
      <c r="M182" s="5">
        <v>1</v>
      </c>
    </row>
    <row r="183" spans="1:13" ht="40.700000000000003" customHeight="1">
      <c r="A183" s="54"/>
      <c r="B183" s="54"/>
      <c r="C183" s="54"/>
      <c r="D183" s="55"/>
      <c r="E183" s="54"/>
      <c r="F183" s="54"/>
      <c r="G183" s="54"/>
      <c r="H183" s="7" t="s">
        <v>542</v>
      </c>
      <c r="I183" s="5" t="s">
        <v>351</v>
      </c>
      <c r="J183" s="5" t="s">
        <v>352</v>
      </c>
      <c r="K183" s="5" t="s">
        <v>543</v>
      </c>
      <c r="L183" s="5" t="s">
        <v>370</v>
      </c>
      <c r="M183" s="5">
        <v>1</v>
      </c>
    </row>
    <row r="184" spans="1:13" ht="34.15" customHeight="1">
      <c r="A184" s="54"/>
      <c r="B184" s="54"/>
      <c r="C184" s="54"/>
      <c r="D184" s="55"/>
      <c r="E184" s="54"/>
      <c r="F184" s="54"/>
      <c r="G184" s="54"/>
      <c r="H184" s="7" t="s">
        <v>544</v>
      </c>
      <c r="I184" s="5" t="s">
        <v>351</v>
      </c>
      <c r="J184" s="5" t="s">
        <v>352</v>
      </c>
      <c r="K184" s="5" t="s">
        <v>545</v>
      </c>
      <c r="L184" s="5" t="s">
        <v>370</v>
      </c>
      <c r="M184" s="5">
        <v>1</v>
      </c>
    </row>
    <row r="185" spans="1:13" ht="40.700000000000003" customHeight="1">
      <c r="A185" s="54"/>
      <c r="B185" s="54"/>
      <c r="C185" s="54"/>
      <c r="D185" s="55"/>
      <c r="E185" s="54"/>
      <c r="F185" s="54"/>
      <c r="G185" s="54"/>
      <c r="H185" s="7" t="s">
        <v>546</v>
      </c>
      <c r="I185" s="5" t="s">
        <v>351</v>
      </c>
      <c r="J185" s="5" t="s">
        <v>352</v>
      </c>
      <c r="K185" s="5" t="s">
        <v>547</v>
      </c>
      <c r="L185" s="5" t="s">
        <v>370</v>
      </c>
      <c r="M185" s="5">
        <v>1</v>
      </c>
    </row>
    <row r="186" spans="1:13" ht="34.15" customHeight="1">
      <c r="A186" s="54"/>
      <c r="B186" s="54"/>
      <c r="C186" s="54"/>
      <c r="D186" s="55"/>
      <c r="E186" s="54"/>
      <c r="F186" s="54"/>
      <c r="G186" s="54"/>
      <c r="H186" s="7" t="s">
        <v>548</v>
      </c>
      <c r="I186" s="5" t="s">
        <v>351</v>
      </c>
      <c r="J186" s="5" t="s">
        <v>352</v>
      </c>
      <c r="K186" s="5" t="s">
        <v>549</v>
      </c>
      <c r="L186" s="5" t="s">
        <v>370</v>
      </c>
      <c r="M186" s="5">
        <v>1</v>
      </c>
    </row>
    <row r="187" spans="1:13" ht="34.15" customHeight="1">
      <c r="A187" s="54"/>
      <c r="B187" s="54"/>
      <c r="C187" s="54"/>
      <c r="D187" s="55"/>
      <c r="E187" s="54"/>
      <c r="F187" s="54"/>
      <c r="G187" s="54" t="s">
        <v>313</v>
      </c>
      <c r="H187" s="7" t="s">
        <v>492</v>
      </c>
      <c r="I187" s="5" t="s">
        <v>315</v>
      </c>
      <c r="J187" s="5" t="s">
        <v>316</v>
      </c>
      <c r="K187" s="5" t="s">
        <v>402</v>
      </c>
      <c r="L187" s="5" t="s">
        <v>318</v>
      </c>
      <c r="M187" s="5">
        <v>7</v>
      </c>
    </row>
    <row r="188" spans="1:13" ht="34.15" customHeight="1">
      <c r="A188" s="54"/>
      <c r="B188" s="54"/>
      <c r="C188" s="54"/>
      <c r="D188" s="55"/>
      <c r="E188" s="54"/>
      <c r="F188" s="54"/>
      <c r="G188" s="54"/>
      <c r="H188" s="7" t="s">
        <v>491</v>
      </c>
      <c r="I188" s="5" t="s">
        <v>315</v>
      </c>
      <c r="J188" s="5" t="s">
        <v>316</v>
      </c>
      <c r="K188" s="5" t="s">
        <v>317</v>
      </c>
      <c r="L188" s="5" t="s">
        <v>321</v>
      </c>
      <c r="M188" s="5">
        <v>8</v>
      </c>
    </row>
    <row r="189" spans="1:13" ht="34.15" customHeight="1">
      <c r="A189" s="54"/>
      <c r="B189" s="54"/>
      <c r="C189" s="54"/>
      <c r="D189" s="55"/>
      <c r="E189" s="54"/>
      <c r="F189" s="54"/>
      <c r="G189" s="54" t="s">
        <v>357</v>
      </c>
      <c r="H189" s="7" t="s">
        <v>521</v>
      </c>
      <c r="I189" s="5" t="s">
        <v>315</v>
      </c>
      <c r="J189" s="5" t="s">
        <v>359</v>
      </c>
      <c r="K189" s="5" t="s">
        <v>360</v>
      </c>
      <c r="L189" s="5" t="s">
        <v>361</v>
      </c>
      <c r="M189" s="5">
        <v>5</v>
      </c>
    </row>
    <row r="190" spans="1:13" ht="34.15" customHeight="1">
      <c r="A190" s="54"/>
      <c r="B190" s="54"/>
      <c r="C190" s="54"/>
      <c r="D190" s="55"/>
      <c r="E190" s="54"/>
      <c r="F190" s="54"/>
      <c r="G190" s="54"/>
      <c r="H190" s="7" t="s">
        <v>550</v>
      </c>
      <c r="I190" s="5" t="s">
        <v>315</v>
      </c>
      <c r="J190" s="5" t="s">
        <v>359</v>
      </c>
      <c r="K190" s="5" t="s">
        <v>360</v>
      </c>
      <c r="L190" s="5" t="s">
        <v>361</v>
      </c>
      <c r="M190" s="5">
        <v>5</v>
      </c>
    </row>
    <row r="191" spans="1:13" ht="34.15" customHeight="1">
      <c r="A191" s="54"/>
      <c r="B191" s="54"/>
      <c r="C191" s="54"/>
      <c r="D191" s="55"/>
      <c r="E191" s="54"/>
      <c r="F191" s="54"/>
      <c r="G191" s="54"/>
      <c r="H191" s="7" t="s">
        <v>519</v>
      </c>
      <c r="I191" s="5" t="s">
        <v>315</v>
      </c>
      <c r="J191" s="5" t="s">
        <v>359</v>
      </c>
      <c r="K191" s="5" t="s">
        <v>360</v>
      </c>
      <c r="L191" s="5" t="s">
        <v>361</v>
      </c>
      <c r="M191" s="5">
        <v>5</v>
      </c>
    </row>
    <row r="192" spans="1:13" ht="34.15" customHeight="1">
      <c r="A192" s="54"/>
      <c r="B192" s="54"/>
      <c r="C192" s="54"/>
      <c r="D192" s="55"/>
      <c r="E192" s="54"/>
      <c r="F192" s="54"/>
      <c r="G192" s="54" t="s">
        <v>346</v>
      </c>
      <c r="H192" s="7" t="s">
        <v>518</v>
      </c>
      <c r="I192" s="5" t="s">
        <v>315</v>
      </c>
      <c r="J192" s="5" t="s">
        <v>359</v>
      </c>
      <c r="K192" s="5" t="s">
        <v>360</v>
      </c>
      <c r="L192" s="5" t="s">
        <v>361</v>
      </c>
      <c r="M192" s="5">
        <v>5</v>
      </c>
    </row>
    <row r="193" spans="1:13" ht="34.15" customHeight="1">
      <c r="A193" s="54"/>
      <c r="B193" s="54"/>
      <c r="C193" s="54"/>
      <c r="D193" s="55"/>
      <c r="E193" s="54"/>
      <c r="F193" s="54"/>
      <c r="G193" s="54"/>
      <c r="H193" s="7" t="s">
        <v>551</v>
      </c>
      <c r="I193" s="5" t="s">
        <v>348</v>
      </c>
      <c r="J193" s="5"/>
      <c r="K193" s="5" t="s">
        <v>552</v>
      </c>
      <c r="L193" s="5"/>
      <c r="M193" s="5">
        <v>5</v>
      </c>
    </row>
    <row r="194" spans="1:13" ht="40.700000000000003" customHeight="1">
      <c r="A194" s="54"/>
      <c r="B194" s="54"/>
      <c r="C194" s="54"/>
      <c r="D194" s="55"/>
      <c r="E194" s="54"/>
      <c r="F194" s="54" t="s">
        <v>385</v>
      </c>
      <c r="G194" s="7" t="s">
        <v>390</v>
      </c>
      <c r="H194" s="7" t="s">
        <v>522</v>
      </c>
      <c r="I194" s="5" t="s">
        <v>348</v>
      </c>
      <c r="J194" s="5"/>
      <c r="K194" s="5" t="s">
        <v>408</v>
      </c>
      <c r="L194" s="5"/>
      <c r="M194" s="5">
        <v>15</v>
      </c>
    </row>
    <row r="195" spans="1:13" ht="40.700000000000003" customHeight="1">
      <c r="A195" s="54"/>
      <c r="B195" s="54"/>
      <c r="C195" s="54"/>
      <c r="D195" s="55"/>
      <c r="E195" s="54"/>
      <c r="F195" s="54"/>
      <c r="G195" s="7" t="s">
        <v>386</v>
      </c>
      <c r="H195" s="7" t="s">
        <v>553</v>
      </c>
      <c r="I195" s="5" t="s">
        <v>348</v>
      </c>
      <c r="J195" s="5"/>
      <c r="K195" s="5" t="s">
        <v>388</v>
      </c>
      <c r="L195" s="5"/>
      <c r="M195" s="5">
        <v>15</v>
      </c>
    </row>
    <row r="196" spans="1:13" ht="34.15" customHeight="1">
      <c r="A196" s="54"/>
      <c r="B196" s="54"/>
      <c r="C196" s="54"/>
      <c r="D196" s="55"/>
      <c r="E196" s="54"/>
      <c r="F196" s="7" t="s">
        <v>395</v>
      </c>
      <c r="G196" s="7" t="s">
        <v>396</v>
      </c>
      <c r="H196" s="7" t="s">
        <v>554</v>
      </c>
      <c r="I196" s="5" t="s">
        <v>315</v>
      </c>
      <c r="J196" s="5" t="s">
        <v>316</v>
      </c>
      <c r="K196" s="5" t="s">
        <v>398</v>
      </c>
      <c r="L196" s="5" t="s">
        <v>361</v>
      </c>
      <c r="M196" s="5">
        <v>10</v>
      </c>
    </row>
    <row r="197" spans="1:13" ht="34.15" customHeight="1">
      <c r="A197" s="54" t="s">
        <v>555</v>
      </c>
      <c r="B197" s="54" t="s">
        <v>273</v>
      </c>
      <c r="C197" s="54" t="s">
        <v>201</v>
      </c>
      <c r="D197" s="55">
        <v>180.40199999999999</v>
      </c>
      <c r="E197" s="54" t="s">
        <v>556</v>
      </c>
      <c r="F197" s="54" t="s">
        <v>312</v>
      </c>
      <c r="G197" s="54" t="s">
        <v>313</v>
      </c>
      <c r="H197" s="7" t="s">
        <v>557</v>
      </c>
      <c r="I197" s="5" t="s">
        <v>315</v>
      </c>
      <c r="J197" s="5" t="s">
        <v>359</v>
      </c>
      <c r="K197" s="5" t="s">
        <v>360</v>
      </c>
      <c r="L197" s="5" t="s">
        <v>361</v>
      </c>
      <c r="M197" s="5">
        <v>22.5</v>
      </c>
    </row>
    <row r="198" spans="1:13" ht="34.15" customHeight="1">
      <c r="A198" s="54"/>
      <c r="B198" s="54"/>
      <c r="C198" s="54"/>
      <c r="D198" s="55"/>
      <c r="E198" s="54"/>
      <c r="F198" s="54"/>
      <c r="G198" s="54"/>
      <c r="H198" s="7" t="s">
        <v>558</v>
      </c>
      <c r="I198" s="5" t="s">
        <v>351</v>
      </c>
      <c r="J198" s="5" t="s">
        <v>352</v>
      </c>
      <c r="K198" s="5" t="s">
        <v>326</v>
      </c>
      <c r="L198" s="5" t="s">
        <v>321</v>
      </c>
      <c r="M198" s="5">
        <v>22.5</v>
      </c>
    </row>
    <row r="199" spans="1:13" ht="34.15" customHeight="1">
      <c r="A199" s="54"/>
      <c r="B199" s="54"/>
      <c r="C199" s="54"/>
      <c r="D199" s="55"/>
      <c r="E199" s="54"/>
      <c r="F199" s="54"/>
      <c r="G199" s="7" t="s">
        <v>346</v>
      </c>
      <c r="H199" s="7" t="s">
        <v>559</v>
      </c>
      <c r="I199" s="5" t="s">
        <v>315</v>
      </c>
      <c r="J199" s="5" t="s">
        <v>359</v>
      </c>
      <c r="K199" s="5" t="s">
        <v>360</v>
      </c>
      <c r="L199" s="5" t="s">
        <v>361</v>
      </c>
      <c r="M199" s="5">
        <v>22.5</v>
      </c>
    </row>
    <row r="200" spans="1:13" ht="34.15" customHeight="1">
      <c r="A200" s="54"/>
      <c r="B200" s="54"/>
      <c r="C200" s="54"/>
      <c r="D200" s="55"/>
      <c r="E200" s="54"/>
      <c r="F200" s="7" t="s">
        <v>385</v>
      </c>
      <c r="G200" s="7" t="s">
        <v>560</v>
      </c>
      <c r="H200" s="7" t="s">
        <v>561</v>
      </c>
      <c r="I200" s="5" t="s">
        <v>351</v>
      </c>
      <c r="J200" s="5" t="s">
        <v>352</v>
      </c>
      <c r="K200" s="5" t="s">
        <v>407</v>
      </c>
      <c r="L200" s="5" t="s">
        <v>361</v>
      </c>
      <c r="M200" s="5">
        <v>22.5</v>
      </c>
    </row>
    <row r="201" spans="1:13" ht="34.15" customHeight="1">
      <c r="A201" s="54"/>
      <c r="B201" s="54" t="s">
        <v>274</v>
      </c>
      <c r="C201" s="54" t="s">
        <v>201</v>
      </c>
      <c r="D201" s="55">
        <v>7.4714999999999998</v>
      </c>
      <c r="E201" s="54" t="s">
        <v>556</v>
      </c>
      <c r="F201" s="7" t="s">
        <v>385</v>
      </c>
      <c r="G201" s="7" t="s">
        <v>560</v>
      </c>
      <c r="H201" s="7" t="s">
        <v>561</v>
      </c>
      <c r="I201" s="5" t="s">
        <v>351</v>
      </c>
      <c r="J201" s="5" t="s">
        <v>352</v>
      </c>
      <c r="K201" s="5" t="s">
        <v>407</v>
      </c>
      <c r="L201" s="5" t="s">
        <v>361</v>
      </c>
      <c r="M201" s="5">
        <v>22.5</v>
      </c>
    </row>
    <row r="202" spans="1:13" ht="34.15" customHeight="1">
      <c r="A202" s="54"/>
      <c r="B202" s="54"/>
      <c r="C202" s="54"/>
      <c r="D202" s="55"/>
      <c r="E202" s="54"/>
      <c r="F202" s="54" t="s">
        <v>312</v>
      </c>
      <c r="G202" s="7" t="s">
        <v>346</v>
      </c>
      <c r="H202" s="7" t="s">
        <v>559</v>
      </c>
      <c r="I202" s="5" t="s">
        <v>315</v>
      </c>
      <c r="J202" s="5" t="s">
        <v>359</v>
      </c>
      <c r="K202" s="5" t="s">
        <v>360</v>
      </c>
      <c r="L202" s="5" t="s">
        <v>361</v>
      </c>
      <c r="M202" s="5">
        <v>22.5</v>
      </c>
    </row>
    <row r="203" spans="1:13" ht="34.15" customHeight="1">
      <c r="A203" s="54"/>
      <c r="B203" s="54"/>
      <c r="C203" s="54"/>
      <c r="D203" s="55"/>
      <c r="E203" s="54"/>
      <c r="F203" s="54"/>
      <c r="G203" s="54" t="s">
        <v>313</v>
      </c>
      <c r="H203" s="7" t="s">
        <v>558</v>
      </c>
      <c r="I203" s="5" t="s">
        <v>351</v>
      </c>
      <c r="J203" s="5" t="s">
        <v>352</v>
      </c>
      <c r="K203" s="5" t="s">
        <v>326</v>
      </c>
      <c r="L203" s="5" t="s">
        <v>321</v>
      </c>
      <c r="M203" s="5">
        <v>22.5</v>
      </c>
    </row>
    <row r="204" spans="1:13" ht="34.15" customHeight="1">
      <c r="A204" s="54"/>
      <c r="B204" s="54"/>
      <c r="C204" s="54"/>
      <c r="D204" s="55"/>
      <c r="E204" s="54"/>
      <c r="F204" s="54"/>
      <c r="G204" s="54"/>
      <c r="H204" s="7" t="s">
        <v>557</v>
      </c>
      <c r="I204" s="5" t="s">
        <v>315</v>
      </c>
      <c r="J204" s="5" t="s">
        <v>359</v>
      </c>
      <c r="K204" s="5" t="s">
        <v>360</v>
      </c>
      <c r="L204" s="5" t="s">
        <v>361</v>
      </c>
      <c r="M204" s="5">
        <v>22.5</v>
      </c>
    </row>
    <row r="205" spans="1:13" ht="34.15" customHeight="1">
      <c r="A205" s="54"/>
      <c r="B205" s="54" t="s">
        <v>275</v>
      </c>
      <c r="C205" s="54" t="s">
        <v>201</v>
      </c>
      <c r="D205" s="55">
        <v>10.629</v>
      </c>
      <c r="E205" s="54" t="s">
        <v>556</v>
      </c>
      <c r="F205" s="54" t="s">
        <v>312</v>
      </c>
      <c r="G205" s="7" t="s">
        <v>346</v>
      </c>
      <c r="H205" s="7" t="s">
        <v>559</v>
      </c>
      <c r="I205" s="5" t="s">
        <v>315</v>
      </c>
      <c r="J205" s="5" t="s">
        <v>359</v>
      </c>
      <c r="K205" s="5" t="s">
        <v>360</v>
      </c>
      <c r="L205" s="5" t="s">
        <v>361</v>
      </c>
      <c r="M205" s="5">
        <v>22.5</v>
      </c>
    </row>
    <row r="206" spans="1:13" ht="34.15" customHeight="1">
      <c r="A206" s="54"/>
      <c r="B206" s="54"/>
      <c r="C206" s="54"/>
      <c r="D206" s="55"/>
      <c r="E206" s="54"/>
      <c r="F206" s="54"/>
      <c r="G206" s="54" t="s">
        <v>313</v>
      </c>
      <c r="H206" s="7" t="s">
        <v>558</v>
      </c>
      <c r="I206" s="5" t="s">
        <v>351</v>
      </c>
      <c r="J206" s="5" t="s">
        <v>352</v>
      </c>
      <c r="K206" s="5" t="s">
        <v>326</v>
      </c>
      <c r="L206" s="5" t="s">
        <v>321</v>
      </c>
      <c r="M206" s="5">
        <v>22.5</v>
      </c>
    </row>
    <row r="207" spans="1:13" ht="34.15" customHeight="1">
      <c r="A207" s="54"/>
      <c r="B207" s="54"/>
      <c r="C207" s="54"/>
      <c r="D207" s="55"/>
      <c r="E207" s="54"/>
      <c r="F207" s="54"/>
      <c r="G207" s="54"/>
      <c r="H207" s="7" t="s">
        <v>557</v>
      </c>
      <c r="I207" s="5" t="s">
        <v>315</v>
      </c>
      <c r="J207" s="5" t="s">
        <v>359</v>
      </c>
      <c r="K207" s="5" t="s">
        <v>360</v>
      </c>
      <c r="L207" s="5" t="s">
        <v>361</v>
      </c>
      <c r="M207" s="5">
        <v>22.5</v>
      </c>
    </row>
    <row r="208" spans="1:13" ht="34.15" customHeight="1">
      <c r="A208" s="54"/>
      <c r="B208" s="54"/>
      <c r="C208" s="54"/>
      <c r="D208" s="55"/>
      <c r="E208" s="54"/>
      <c r="F208" s="7" t="s">
        <v>385</v>
      </c>
      <c r="G208" s="7" t="s">
        <v>560</v>
      </c>
      <c r="H208" s="7" t="s">
        <v>561</v>
      </c>
      <c r="I208" s="5" t="s">
        <v>351</v>
      </c>
      <c r="J208" s="5" t="s">
        <v>352</v>
      </c>
      <c r="K208" s="5" t="s">
        <v>407</v>
      </c>
      <c r="L208" s="5" t="s">
        <v>361</v>
      </c>
      <c r="M208" s="5">
        <v>22.5</v>
      </c>
    </row>
    <row r="209" spans="1:13" ht="34.15" customHeight="1">
      <c r="A209" s="54"/>
      <c r="B209" s="54" t="s">
        <v>424</v>
      </c>
      <c r="C209" s="54" t="s">
        <v>201</v>
      </c>
      <c r="D209" s="55">
        <v>32.771720000000002</v>
      </c>
      <c r="E209" s="54" t="s">
        <v>556</v>
      </c>
      <c r="F209" s="54" t="s">
        <v>312</v>
      </c>
      <c r="G209" s="7" t="s">
        <v>346</v>
      </c>
      <c r="H209" s="7" t="s">
        <v>559</v>
      </c>
      <c r="I209" s="5" t="s">
        <v>315</v>
      </c>
      <c r="J209" s="5" t="s">
        <v>359</v>
      </c>
      <c r="K209" s="5" t="s">
        <v>360</v>
      </c>
      <c r="L209" s="5" t="s">
        <v>361</v>
      </c>
      <c r="M209" s="5">
        <v>22.5</v>
      </c>
    </row>
    <row r="210" spans="1:13" ht="34.15" customHeight="1">
      <c r="A210" s="54"/>
      <c r="B210" s="54"/>
      <c r="C210" s="54"/>
      <c r="D210" s="55"/>
      <c r="E210" s="54"/>
      <c r="F210" s="54"/>
      <c r="G210" s="54" t="s">
        <v>313</v>
      </c>
      <c r="H210" s="7" t="s">
        <v>558</v>
      </c>
      <c r="I210" s="5" t="s">
        <v>351</v>
      </c>
      <c r="J210" s="5" t="s">
        <v>352</v>
      </c>
      <c r="K210" s="5" t="s">
        <v>326</v>
      </c>
      <c r="L210" s="5" t="s">
        <v>321</v>
      </c>
      <c r="M210" s="5">
        <v>22.5</v>
      </c>
    </row>
    <row r="211" spans="1:13" ht="34.15" customHeight="1">
      <c r="A211" s="54"/>
      <c r="B211" s="54"/>
      <c r="C211" s="54"/>
      <c r="D211" s="55"/>
      <c r="E211" s="54"/>
      <c r="F211" s="54"/>
      <c r="G211" s="54"/>
      <c r="H211" s="7" t="s">
        <v>557</v>
      </c>
      <c r="I211" s="5" t="s">
        <v>315</v>
      </c>
      <c r="J211" s="5" t="s">
        <v>359</v>
      </c>
      <c r="K211" s="5" t="s">
        <v>360</v>
      </c>
      <c r="L211" s="5" t="s">
        <v>361</v>
      </c>
      <c r="M211" s="5">
        <v>22.5</v>
      </c>
    </row>
    <row r="212" spans="1:13" ht="34.15" customHeight="1">
      <c r="A212" s="54"/>
      <c r="B212" s="54"/>
      <c r="C212" s="54"/>
      <c r="D212" s="55"/>
      <c r="E212" s="54"/>
      <c r="F212" s="7" t="s">
        <v>385</v>
      </c>
      <c r="G212" s="7" t="s">
        <v>560</v>
      </c>
      <c r="H212" s="7" t="s">
        <v>561</v>
      </c>
      <c r="I212" s="5" t="s">
        <v>351</v>
      </c>
      <c r="J212" s="5" t="s">
        <v>352</v>
      </c>
      <c r="K212" s="5" t="s">
        <v>407</v>
      </c>
      <c r="L212" s="5" t="s">
        <v>361</v>
      </c>
      <c r="M212" s="5">
        <v>22.5</v>
      </c>
    </row>
    <row r="213" spans="1:13" ht="34.15" customHeight="1">
      <c r="A213" s="54"/>
      <c r="B213" s="54" t="s">
        <v>436</v>
      </c>
      <c r="C213" s="54" t="s">
        <v>201</v>
      </c>
      <c r="D213" s="55">
        <v>28.789200000000001</v>
      </c>
      <c r="E213" s="54" t="s">
        <v>556</v>
      </c>
      <c r="F213" s="54" t="s">
        <v>312</v>
      </c>
      <c r="G213" s="7" t="s">
        <v>346</v>
      </c>
      <c r="H213" s="7" t="s">
        <v>559</v>
      </c>
      <c r="I213" s="5" t="s">
        <v>315</v>
      </c>
      <c r="J213" s="5" t="s">
        <v>359</v>
      </c>
      <c r="K213" s="5" t="s">
        <v>360</v>
      </c>
      <c r="L213" s="5" t="s">
        <v>361</v>
      </c>
      <c r="M213" s="5">
        <v>22.5</v>
      </c>
    </row>
    <row r="214" spans="1:13" ht="34.15" customHeight="1">
      <c r="A214" s="54"/>
      <c r="B214" s="54"/>
      <c r="C214" s="54"/>
      <c r="D214" s="55"/>
      <c r="E214" s="54"/>
      <c r="F214" s="54"/>
      <c r="G214" s="54" t="s">
        <v>313</v>
      </c>
      <c r="H214" s="7" t="s">
        <v>558</v>
      </c>
      <c r="I214" s="5" t="s">
        <v>351</v>
      </c>
      <c r="J214" s="5" t="s">
        <v>352</v>
      </c>
      <c r="K214" s="5" t="s">
        <v>326</v>
      </c>
      <c r="L214" s="5" t="s">
        <v>321</v>
      </c>
      <c r="M214" s="5">
        <v>22.5</v>
      </c>
    </row>
    <row r="215" spans="1:13" ht="34.15" customHeight="1">
      <c r="A215" s="54"/>
      <c r="B215" s="54"/>
      <c r="C215" s="54"/>
      <c r="D215" s="55"/>
      <c r="E215" s="54"/>
      <c r="F215" s="54"/>
      <c r="G215" s="54"/>
      <c r="H215" s="7" t="s">
        <v>557</v>
      </c>
      <c r="I215" s="5" t="s">
        <v>315</v>
      </c>
      <c r="J215" s="5" t="s">
        <v>359</v>
      </c>
      <c r="K215" s="5" t="s">
        <v>360</v>
      </c>
      <c r="L215" s="5" t="s">
        <v>361</v>
      </c>
      <c r="M215" s="5">
        <v>22.5</v>
      </c>
    </row>
    <row r="216" spans="1:13" ht="34.15" customHeight="1">
      <c r="A216" s="54"/>
      <c r="B216" s="54"/>
      <c r="C216" s="54"/>
      <c r="D216" s="55"/>
      <c r="E216" s="54"/>
      <c r="F216" s="7" t="s">
        <v>385</v>
      </c>
      <c r="G216" s="7" t="s">
        <v>560</v>
      </c>
      <c r="H216" s="7" t="s">
        <v>561</v>
      </c>
      <c r="I216" s="5" t="s">
        <v>351</v>
      </c>
      <c r="J216" s="5" t="s">
        <v>352</v>
      </c>
      <c r="K216" s="5" t="s">
        <v>407</v>
      </c>
      <c r="L216" s="5" t="s">
        <v>361</v>
      </c>
      <c r="M216" s="5">
        <v>22.5</v>
      </c>
    </row>
    <row r="217" spans="1:13" ht="34.15" customHeight="1">
      <c r="A217" s="54"/>
      <c r="B217" s="54" t="s">
        <v>450</v>
      </c>
      <c r="C217" s="54" t="s">
        <v>201</v>
      </c>
      <c r="D217" s="55">
        <v>47.6556</v>
      </c>
      <c r="E217" s="54" t="s">
        <v>556</v>
      </c>
      <c r="F217" s="54" t="s">
        <v>312</v>
      </c>
      <c r="G217" s="54" t="s">
        <v>313</v>
      </c>
      <c r="H217" s="7" t="s">
        <v>557</v>
      </c>
      <c r="I217" s="5" t="s">
        <v>315</v>
      </c>
      <c r="J217" s="5" t="s">
        <v>359</v>
      </c>
      <c r="K217" s="5" t="s">
        <v>360</v>
      </c>
      <c r="L217" s="5" t="s">
        <v>361</v>
      </c>
      <c r="M217" s="5">
        <v>22.5</v>
      </c>
    </row>
    <row r="218" spans="1:13" ht="34.15" customHeight="1">
      <c r="A218" s="54"/>
      <c r="B218" s="54"/>
      <c r="C218" s="54"/>
      <c r="D218" s="55"/>
      <c r="E218" s="54"/>
      <c r="F218" s="54"/>
      <c r="G218" s="54"/>
      <c r="H218" s="7" t="s">
        <v>558</v>
      </c>
      <c r="I218" s="5" t="s">
        <v>351</v>
      </c>
      <c r="J218" s="5" t="s">
        <v>352</v>
      </c>
      <c r="K218" s="5" t="s">
        <v>326</v>
      </c>
      <c r="L218" s="5" t="s">
        <v>321</v>
      </c>
      <c r="M218" s="5">
        <v>22.5</v>
      </c>
    </row>
    <row r="219" spans="1:13" ht="34.15" customHeight="1">
      <c r="A219" s="54"/>
      <c r="B219" s="54"/>
      <c r="C219" s="54"/>
      <c r="D219" s="55"/>
      <c r="E219" s="54"/>
      <c r="F219" s="54"/>
      <c r="G219" s="7" t="s">
        <v>346</v>
      </c>
      <c r="H219" s="7" t="s">
        <v>559</v>
      </c>
      <c r="I219" s="5" t="s">
        <v>315</v>
      </c>
      <c r="J219" s="5" t="s">
        <v>359</v>
      </c>
      <c r="K219" s="5" t="s">
        <v>360</v>
      </c>
      <c r="L219" s="5" t="s">
        <v>361</v>
      </c>
      <c r="M219" s="5">
        <v>22.5</v>
      </c>
    </row>
    <row r="220" spans="1:13" ht="34.15" customHeight="1">
      <c r="A220" s="54"/>
      <c r="B220" s="54"/>
      <c r="C220" s="54"/>
      <c r="D220" s="55"/>
      <c r="E220" s="54"/>
      <c r="F220" s="7" t="s">
        <v>385</v>
      </c>
      <c r="G220" s="7" t="s">
        <v>560</v>
      </c>
      <c r="H220" s="7" t="s">
        <v>561</v>
      </c>
      <c r="I220" s="5" t="s">
        <v>351</v>
      </c>
      <c r="J220" s="5" t="s">
        <v>352</v>
      </c>
      <c r="K220" s="5" t="s">
        <v>407</v>
      </c>
      <c r="L220" s="5" t="s">
        <v>361</v>
      </c>
      <c r="M220" s="5">
        <v>22.5</v>
      </c>
    </row>
    <row r="221" spans="1:13" ht="34.15" customHeight="1">
      <c r="A221" s="54"/>
      <c r="B221" s="54" t="s">
        <v>276</v>
      </c>
      <c r="C221" s="54" t="s">
        <v>201</v>
      </c>
      <c r="D221" s="55">
        <v>10.5054</v>
      </c>
      <c r="E221" s="54" t="s">
        <v>556</v>
      </c>
      <c r="F221" s="54" t="s">
        <v>312</v>
      </c>
      <c r="G221" s="54" t="s">
        <v>313</v>
      </c>
      <c r="H221" s="7" t="s">
        <v>558</v>
      </c>
      <c r="I221" s="5" t="s">
        <v>351</v>
      </c>
      <c r="J221" s="5" t="s">
        <v>352</v>
      </c>
      <c r="K221" s="5" t="s">
        <v>326</v>
      </c>
      <c r="L221" s="5" t="s">
        <v>321</v>
      </c>
      <c r="M221" s="5">
        <v>22.5</v>
      </c>
    </row>
    <row r="222" spans="1:13" ht="34.15" customHeight="1">
      <c r="A222" s="54"/>
      <c r="B222" s="54"/>
      <c r="C222" s="54"/>
      <c r="D222" s="55"/>
      <c r="E222" s="54"/>
      <c r="F222" s="54"/>
      <c r="G222" s="54"/>
      <c r="H222" s="7" t="s">
        <v>557</v>
      </c>
      <c r="I222" s="5" t="s">
        <v>315</v>
      </c>
      <c r="J222" s="5" t="s">
        <v>359</v>
      </c>
      <c r="K222" s="5" t="s">
        <v>360</v>
      </c>
      <c r="L222" s="5" t="s">
        <v>361</v>
      </c>
      <c r="M222" s="5">
        <v>22.5</v>
      </c>
    </row>
    <row r="223" spans="1:13" ht="34.15" customHeight="1">
      <c r="A223" s="54"/>
      <c r="B223" s="54"/>
      <c r="C223" s="54"/>
      <c r="D223" s="55"/>
      <c r="E223" s="54"/>
      <c r="F223" s="54"/>
      <c r="G223" s="7" t="s">
        <v>346</v>
      </c>
      <c r="H223" s="7" t="s">
        <v>559</v>
      </c>
      <c r="I223" s="5" t="s">
        <v>315</v>
      </c>
      <c r="J223" s="5" t="s">
        <v>359</v>
      </c>
      <c r="K223" s="5" t="s">
        <v>360</v>
      </c>
      <c r="L223" s="5" t="s">
        <v>361</v>
      </c>
      <c r="M223" s="5">
        <v>22.5</v>
      </c>
    </row>
    <row r="224" spans="1:13" ht="34.15" customHeight="1">
      <c r="A224" s="54"/>
      <c r="B224" s="54"/>
      <c r="C224" s="54"/>
      <c r="D224" s="55"/>
      <c r="E224" s="54"/>
      <c r="F224" s="7" t="s">
        <v>385</v>
      </c>
      <c r="G224" s="7" t="s">
        <v>560</v>
      </c>
      <c r="H224" s="7" t="s">
        <v>561</v>
      </c>
      <c r="I224" s="5" t="s">
        <v>351</v>
      </c>
      <c r="J224" s="5" t="s">
        <v>352</v>
      </c>
      <c r="K224" s="5" t="s">
        <v>407</v>
      </c>
      <c r="L224" s="5" t="s">
        <v>361</v>
      </c>
      <c r="M224" s="5">
        <v>22.5</v>
      </c>
    </row>
    <row r="225" spans="1:13" ht="34.15" customHeight="1">
      <c r="A225" s="54" t="s">
        <v>148</v>
      </c>
      <c r="B225" s="54" t="s">
        <v>273</v>
      </c>
      <c r="C225" s="54" t="s">
        <v>201</v>
      </c>
      <c r="D225" s="55">
        <v>240.88113899999999</v>
      </c>
      <c r="E225" s="54" t="s">
        <v>556</v>
      </c>
      <c r="F225" s="54" t="s">
        <v>312</v>
      </c>
      <c r="G225" s="54" t="s">
        <v>313</v>
      </c>
      <c r="H225" s="7" t="s">
        <v>557</v>
      </c>
      <c r="I225" s="5" t="s">
        <v>315</v>
      </c>
      <c r="J225" s="5" t="s">
        <v>359</v>
      </c>
      <c r="K225" s="5" t="s">
        <v>360</v>
      </c>
      <c r="L225" s="5" t="s">
        <v>361</v>
      </c>
      <c r="M225" s="5">
        <v>22.5</v>
      </c>
    </row>
    <row r="226" spans="1:13" ht="34.15" customHeight="1">
      <c r="A226" s="54"/>
      <c r="B226" s="54"/>
      <c r="C226" s="54"/>
      <c r="D226" s="55"/>
      <c r="E226" s="54"/>
      <c r="F226" s="54"/>
      <c r="G226" s="54"/>
      <c r="H226" s="7" t="s">
        <v>558</v>
      </c>
      <c r="I226" s="5" t="s">
        <v>351</v>
      </c>
      <c r="J226" s="5" t="s">
        <v>352</v>
      </c>
      <c r="K226" s="5" t="s">
        <v>326</v>
      </c>
      <c r="L226" s="5" t="s">
        <v>321</v>
      </c>
      <c r="M226" s="5">
        <v>22.5</v>
      </c>
    </row>
    <row r="227" spans="1:13" ht="34.15" customHeight="1">
      <c r="A227" s="54"/>
      <c r="B227" s="54"/>
      <c r="C227" s="54"/>
      <c r="D227" s="55"/>
      <c r="E227" s="54"/>
      <c r="F227" s="54"/>
      <c r="G227" s="7" t="s">
        <v>346</v>
      </c>
      <c r="H227" s="7" t="s">
        <v>559</v>
      </c>
      <c r="I227" s="5" t="s">
        <v>315</v>
      </c>
      <c r="J227" s="5" t="s">
        <v>359</v>
      </c>
      <c r="K227" s="5" t="s">
        <v>360</v>
      </c>
      <c r="L227" s="5" t="s">
        <v>361</v>
      </c>
      <c r="M227" s="5">
        <v>22.5</v>
      </c>
    </row>
    <row r="228" spans="1:13" ht="34.15" customHeight="1">
      <c r="A228" s="54"/>
      <c r="B228" s="54"/>
      <c r="C228" s="54"/>
      <c r="D228" s="55"/>
      <c r="E228" s="54"/>
      <c r="F228" s="7" t="s">
        <v>385</v>
      </c>
      <c r="G228" s="7" t="s">
        <v>560</v>
      </c>
      <c r="H228" s="7" t="s">
        <v>561</v>
      </c>
      <c r="I228" s="5" t="s">
        <v>351</v>
      </c>
      <c r="J228" s="5" t="s">
        <v>352</v>
      </c>
      <c r="K228" s="5" t="s">
        <v>407</v>
      </c>
      <c r="L228" s="5" t="s">
        <v>361</v>
      </c>
      <c r="M228" s="5">
        <v>22.5</v>
      </c>
    </row>
    <row r="229" spans="1:13" ht="34.15" customHeight="1">
      <c r="A229" s="54"/>
      <c r="B229" s="54" t="s">
        <v>274</v>
      </c>
      <c r="C229" s="54" t="s">
        <v>201</v>
      </c>
      <c r="D229" s="55">
        <v>11.073912</v>
      </c>
      <c r="E229" s="54" t="s">
        <v>556</v>
      </c>
      <c r="F229" s="7" t="s">
        <v>385</v>
      </c>
      <c r="G229" s="7" t="s">
        <v>560</v>
      </c>
      <c r="H229" s="7" t="s">
        <v>561</v>
      </c>
      <c r="I229" s="5" t="s">
        <v>351</v>
      </c>
      <c r="J229" s="5" t="s">
        <v>352</v>
      </c>
      <c r="K229" s="5" t="s">
        <v>407</v>
      </c>
      <c r="L229" s="5" t="s">
        <v>361</v>
      </c>
      <c r="M229" s="5">
        <v>22.5</v>
      </c>
    </row>
    <row r="230" spans="1:13" ht="34.15" customHeight="1">
      <c r="A230" s="54"/>
      <c r="B230" s="54"/>
      <c r="C230" s="54"/>
      <c r="D230" s="55"/>
      <c r="E230" s="54"/>
      <c r="F230" s="54" t="s">
        <v>312</v>
      </c>
      <c r="G230" s="7" t="s">
        <v>346</v>
      </c>
      <c r="H230" s="7" t="s">
        <v>559</v>
      </c>
      <c r="I230" s="5" t="s">
        <v>315</v>
      </c>
      <c r="J230" s="5" t="s">
        <v>359</v>
      </c>
      <c r="K230" s="5" t="s">
        <v>360</v>
      </c>
      <c r="L230" s="5" t="s">
        <v>361</v>
      </c>
      <c r="M230" s="5">
        <v>22.5</v>
      </c>
    </row>
    <row r="231" spans="1:13" ht="34.15" customHeight="1">
      <c r="A231" s="54"/>
      <c r="B231" s="54"/>
      <c r="C231" s="54"/>
      <c r="D231" s="55"/>
      <c r="E231" s="54"/>
      <c r="F231" s="54"/>
      <c r="G231" s="54" t="s">
        <v>313</v>
      </c>
      <c r="H231" s="7" t="s">
        <v>558</v>
      </c>
      <c r="I231" s="5" t="s">
        <v>351</v>
      </c>
      <c r="J231" s="5" t="s">
        <v>352</v>
      </c>
      <c r="K231" s="5" t="s">
        <v>326</v>
      </c>
      <c r="L231" s="5" t="s">
        <v>321</v>
      </c>
      <c r="M231" s="5">
        <v>22.5</v>
      </c>
    </row>
    <row r="232" spans="1:13" ht="34.15" customHeight="1">
      <c r="A232" s="54"/>
      <c r="B232" s="54"/>
      <c r="C232" s="54"/>
      <c r="D232" s="55"/>
      <c r="E232" s="54"/>
      <c r="F232" s="54"/>
      <c r="G232" s="54"/>
      <c r="H232" s="7" t="s">
        <v>557</v>
      </c>
      <c r="I232" s="5" t="s">
        <v>315</v>
      </c>
      <c r="J232" s="5" t="s">
        <v>359</v>
      </c>
      <c r="K232" s="5" t="s">
        <v>360</v>
      </c>
      <c r="L232" s="5" t="s">
        <v>361</v>
      </c>
      <c r="M232" s="5">
        <v>22.5</v>
      </c>
    </row>
    <row r="233" spans="1:13" ht="34.15" customHeight="1">
      <c r="A233" s="54"/>
      <c r="B233" s="54" t="s">
        <v>275</v>
      </c>
      <c r="C233" s="54" t="s">
        <v>201</v>
      </c>
      <c r="D233" s="55">
        <v>15.117613</v>
      </c>
      <c r="E233" s="54" t="s">
        <v>556</v>
      </c>
      <c r="F233" s="7" t="s">
        <v>385</v>
      </c>
      <c r="G233" s="7" t="s">
        <v>560</v>
      </c>
      <c r="H233" s="7" t="s">
        <v>561</v>
      </c>
      <c r="I233" s="5" t="s">
        <v>351</v>
      </c>
      <c r="J233" s="5" t="s">
        <v>352</v>
      </c>
      <c r="K233" s="5" t="s">
        <v>407</v>
      </c>
      <c r="L233" s="5" t="s">
        <v>361</v>
      </c>
      <c r="M233" s="5">
        <v>22.5</v>
      </c>
    </row>
    <row r="234" spans="1:13" ht="34.15" customHeight="1">
      <c r="A234" s="54"/>
      <c r="B234" s="54"/>
      <c r="C234" s="54"/>
      <c r="D234" s="55"/>
      <c r="E234" s="54"/>
      <c r="F234" s="54" t="s">
        <v>312</v>
      </c>
      <c r="G234" s="7" t="s">
        <v>346</v>
      </c>
      <c r="H234" s="7" t="s">
        <v>559</v>
      </c>
      <c r="I234" s="5" t="s">
        <v>315</v>
      </c>
      <c r="J234" s="5" t="s">
        <v>359</v>
      </c>
      <c r="K234" s="5" t="s">
        <v>360</v>
      </c>
      <c r="L234" s="5" t="s">
        <v>361</v>
      </c>
      <c r="M234" s="5">
        <v>22.5</v>
      </c>
    </row>
    <row r="235" spans="1:13" ht="34.15" customHeight="1">
      <c r="A235" s="54"/>
      <c r="B235" s="54"/>
      <c r="C235" s="54"/>
      <c r="D235" s="55"/>
      <c r="E235" s="54"/>
      <c r="F235" s="54"/>
      <c r="G235" s="54" t="s">
        <v>313</v>
      </c>
      <c r="H235" s="7" t="s">
        <v>558</v>
      </c>
      <c r="I235" s="5" t="s">
        <v>351</v>
      </c>
      <c r="J235" s="5" t="s">
        <v>352</v>
      </c>
      <c r="K235" s="5" t="s">
        <v>326</v>
      </c>
      <c r="L235" s="5" t="s">
        <v>321</v>
      </c>
      <c r="M235" s="5">
        <v>22.5</v>
      </c>
    </row>
    <row r="236" spans="1:13" ht="34.15" customHeight="1">
      <c r="A236" s="54"/>
      <c r="B236" s="54"/>
      <c r="C236" s="54"/>
      <c r="D236" s="55"/>
      <c r="E236" s="54"/>
      <c r="F236" s="54"/>
      <c r="G236" s="54"/>
      <c r="H236" s="7" t="s">
        <v>557</v>
      </c>
      <c r="I236" s="5" t="s">
        <v>315</v>
      </c>
      <c r="J236" s="5" t="s">
        <v>359</v>
      </c>
      <c r="K236" s="5" t="s">
        <v>360</v>
      </c>
      <c r="L236" s="5" t="s">
        <v>361</v>
      </c>
      <c r="M236" s="5">
        <v>22.5</v>
      </c>
    </row>
    <row r="237" spans="1:13" ht="34.15" customHeight="1">
      <c r="A237" s="54"/>
      <c r="B237" s="54" t="s">
        <v>424</v>
      </c>
      <c r="C237" s="54" t="s">
        <v>201</v>
      </c>
      <c r="D237" s="55">
        <v>35.499927</v>
      </c>
      <c r="E237" s="54" t="s">
        <v>556</v>
      </c>
      <c r="F237" s="54" t="s">
        <v>312</v>
      </c>
      <c r="G237" s="54" t="s">
        <v>313</v>
      </c>
      <c r="H237" s="7" t="s">
        <v>558</v>
      </c>
      <c r="I237" s="5" t="s">
        <v>351</v>
      </c>
      <c r="J237" s="5" t="s">
        <v>352</v>
      </c>
      <c r="K237" s="5" t="s">
        <v>326</v>
      </c>
      <c r="L237" s="5" t="s">
        <v>321</v>
      </c>
      <c r="M237" s="5">
        <v>22.5</v>
      </c>
    </row>
    <row r="238" spans="1:13" ht="34.15" customHeight="1">
      <c r="A238" s="54"/>
      <c r="B238" s="54"/>
      <c r="C238" s="54"/>
      <c r="D238" s="55"/>
      <c r="E238" s="54"/>
      <c r="F238" s="54"/>
      <c r="G238" s="54"/>
      <c r="H238" s="7" t="s">
        <v>557</v>
      </c>
      <c r="I238" s="5" t="s">
        <v>315</v>
      </c>
      <c r="J238" s="5" t="s">
        <v>359</v>
      </c>
      <c r="K238" s="5" t="s">
        <v>360</v>
      </c>
      <c r="L238" s="5" t="s">
        <v>361</v>
      </c>
      <c r="M238" s="5">
        <v>22.5</v>
      </c>
    </row>
    <row r="239" spans="1:13" ht="34.15" customHeight="1">
      <c r="A239" s="54"/>
      <c r="B239" s="54"/>
      <c r="C239" s="54"/>
      <c r="D239" s="55"/>
      <c r="E239" s="54"/>
      <c r="F239" s="54"/>
      <c r="G239" s="7" t="s">
        <v>346</v>
      </c>
      <c r="H239" s="7" t="s">
        <v>559</v>
      </c>
      <c r="I239" s="5" t="s">
        <v>315</v>
      </c>
      <c r="J239" s="5" t="s">
        <v>359</v>
      </c>
      <c r="K239" s="5" t="s">
        <v>360</v>
      </c>
      <c r="L239" s="5" t="s">
        <v>361</v>
      </c>
      <c r="M239" s="5">
        <v>22.5</v>
      </c>
    </row>
    <row r="240" spans="1:13" ht="34.15" customHeight="1">
      <c r="A240" s="54"/>
      <c r="B240" s="54"/>
      <c r="C240" s="54"/>
      <c r="D240" s="55"/>
      <c r="E240" s="54"/>
      <c r="F240" s="7" t="s">
        <v>385</v>
      </c>
      <c r="G240" s="7" t="s">
        <v>560</v>
      </c>
      <c r="H240" s="7" t="s">
        <v>561</v>
      </c>
      <c r="I240" s="5" t="s">
        <v>351</v>
      </c>
      <c r="J240" s="5" t="s">
        <v>352</v>
      </c>
      <c r="K240" s="5" t="s">
        <v>407</v>
      </c>
      <c r="L240" s="5" t="s">
        <v>361</v>
      </c>
      <c r="M240" s="5">
        <v>22.5</v>
      </c>
    </row>
    <row r="241" spans="1:13" ht="34.15" customHeight="1">
      <c r="A241" s="54"/>
      <c r="B241" s="54" t="s">
        <v>436</v>
      </c>
      <c r="C241" s="54" t="s">
        <v>201</v>
      </c>
      <c r="D241" s="55">
        <v>32.235582999999998</v>
      </c>
      <c r="E241" s="54" t="s">
        <v>556</v>
      </c>
      <c r="F241" s="7" t="s">
        <v>385</v>
      </c>
      <c r="G241" s="7" t="s">
        <v>560</v>
      </c>
      <c r="H241" s="7" t="s">
        <v>561</v>
      </c>
      <c r="I241" s="5" t="s">
        <v>351</v>
      </c>
      <c r="J241" s="5" t="s">
        <v>352</v>
      </c>
      <c r="K241" s="5" t="s">
        <v>407</v>
      </c>
      <c r="L241" s="5" t="s">
        <v>361</v>
      </c>
      <c r="M241" s="5">
        <v>22.5</v>
      </c>
    </row>
    <row r="242" spans="1:13" ht="34.15" customHeight="1">
      <c r="A242" s="54"/>
      <c r="B242" s="54"/>
      <c r="C242" s="54"/>
      <c r="D242" s="55"/>
      <c r="E242" s="54"/>
      <c r="F242" s="54" t="s">
        <v>312</v>
      </c>
      <c r="G242" s="7" t="s">
        <v>346</v>
      </c>
      <c r="H242" s="7" t="s">
        <v>559</v>
      </c>
      <c r="I242" s="5" t="s">
        <v>315</v>
      </c>
      <c r="J242" s="5" t="s">
        <v>359</v>
      </c>
      <c r="K242" s="5" t="s">
        <v>360</v>
      </c>
      <c r="L242" s="5" t="s">
        <v>361</v>
      </c>
      <c r="M242" s="5">
        <v>22.5</v>
      </c>
    </row>
    <row r="243" spans="1:13" ht="34.15" customHeight="1">
      <c r="A243" s="54"/>
      <c r="B243" s="54"/>
      <c r="C243" s="54"/>
      <c r="D243" s="55"/>
      <c r="E243" s="54"/>
      <c r="F243" s="54"/>
      <c r="G243" s="54" t="s">
        <v>313</v>
      </c>
      <c r="H243" s="7" t="s">
        <v>557</v>
      </c>
      <c r="I243" s="5" t="s">
        <v>315</v>
      </c>
      <c r="J243" s="5" t="s">
        <v>359</v>
      </c>
      <c r="K243" s="5" t="s">
        <v>360</v>
      </c>
      <c r="L243" s="5" t="s">
        <v>361</v>
      </c>
      <c r="M243" s="5">
        <v>22.5</v>
      </c>
    </row>
    <row r="244" spans="1:13" ht="34.15" customHeight="1">
      <c r="A244" s="54"/>
      <c r="B244" s="54"/>
      <c r="C244" s="54"/>
      <c r="D244" s="55"/>
      <c r="E244" s="54"/>
      <c r="F244" s="54"/>
      <c r="G244" s="54"/>
      <c r="H244" s="7" t="s">
        <v>558</v>
      </c>
      <c r="I244" s="5" t="s">
        <v>351</v>
      </c>
      <c r="J244" s="5" t="s">
        <v>352</v>
      </c>
      <c r="K244" s="5" t="s">
        <v>326</v>
      </c>
      <c r="L244" s="5" t="s">
        <v>321</v>
      </c>
      <c r="M244" s="5">
        <v>22.5</v>
      </c>
    </row>
    <row r="245" spans="1:13" ht="34.15" customHeight="1">
      <c r="A245" s="54"/>
      <c r="B245" s="54" t="s">
        <v>450</v>
      </c>
      <c r="C245" s="54" t="s">
        <v>201</v>
      </c>
      <c r="D245" s="55">
        <v>53.125582000000001</v>
      </c>
      <c r="E245" s="54" t="s">
        <v>556</v>
      </c>
      <c r="F245" s="54" t="s">
        <v>312</v>
      </c>
      <c r="G245" s="7" t="s">
        <v>346</v>
      </c>
      <c r="H245" s="7" t="s">
        <v>559</v>
      </c>
      <c r="I245" s="5" t="s">
        <v>315</v>
      </c>
      <c r="J245" s="5" t="s">
        <v>359</v>
      </c>
      <c r="K245" s="5" t="s">
        <v>360</v>
      </c>
      <c r="L245" s="5" t="s">
        <v>361</v>
      </c>
      <c r="M245" s="5">
        <v>22.5</v>
      </c>
    </row>
    <row r="246" spans="1:13" ht="34.15" customHeight="1">
      <c r="A246" s="54"/>
      <c r="B246" s="54"/>
      <c r="C246" s="54"/>
      <c r="D246" s="55"/>
      <c r="E246" s="54"/>
      <c r="F246" s="54"/>
      <c r="G246" s="54" t="s">
        <v>313</v>
      </c>
      <c r="H246" s="7" t="s">
        <v>558</v>
      </c>
      <c r="I246" s="5" t="s">
        <v>351</v>
      </c>
      <c r="J246" s="5" t="s">
        <v>352</v>
      </c>
      <c r="K246" s="5" t="s">
        <v>326</v>
      </c>
      <c r="L246" s="5" t="s">
        <v>321</v>
      </c>
      <c r="M246" s="5">
        <v>22.5</v>
      </c>
    </row>
    <row r="247" spans="1:13" ht="34.15" customHeight="1">
      <c r="A247" s="54"/>
      <c r="B247" s="54"/>
      <c r="C247" s="54"/>
      <c r="D247" s="55"/>
      <c r="E247" s="54"/>
      <c r="F247" s="54"/>
      <c r="G247" s="54"/>
      <c r="H247" s="7" t="s">
        <v>557</v>
      </c>
      <c r="I247" s="5" t="s">
        <v>315</v>
      </c>
      <c r="J247" s="5" t="s">
        <v>359</v>
      </c>
      <c r="K247" s="5" t="s">
        <v>360</v>
      </c>
      <c r="L247" s="5" t="s">
        <v>361</v>
      </c>
      <c r="M247" s="5">
        <v>22.5</v>
      </c>
    </row>
    <row r="248" spans="1:13" ht="34.15" customHeight="1">
      <c r="A248" s="54"/>
      <c r="B248" s="54"/>
      <c r="C248" s="54"/>
      <c r="D248" s="55"/>
      <c r="E248" s="54"/>
      <c r="F248" s="7" t="s">
        <v>385</v>
      </c>
      <c r="G248" s="7" t="s">
        <v>560</v>
      </c>
      <c r="H248" s="7" t="s">
        <v>561</v>
      </c>
      <c r="I248" s="5" t="s">
        <v>351</v>
      </c>
      <c r="J248" s="5" t="s">
        <v>352</v>
      </c>
      <c r="K248" s="5" t="s">
        <v>407</v>
      </c>
      <c r="L248" s="5" t="s">
        <v>361</v>
      </c>
      <c r="M248" s="5">
        <v>22.5</v>
      </c>
    </row>
    <row r="249" spans="1:13" ht="34.15" customHeight="1">
      <c r="A249" s="54"/>
      <c r="B249" s="54" t="s">
        <v>276</v>
      </c>
      <c r="C249" s="54" t="s">
        <v>201</v>
      </c>
      <c r="D249" s="55">
        <v>14.736689</v>
      </c>
      <c r="E249" s="54" t="s">
        <v>556</v>
      </c>
      <c r="F249" s="54" t="s">
        <v>312</v>
      </c>
      <c r="G249" s="54" t="s">
        <v>313</v>
      </c>
      <c r="H249" s="7" t="s">
        <v>557</v>
      </c>
      <c r="I249" s="5" t="s">
        <v>315</v>
      </c>
      <c r="J249" s="5" t="s">
        <v>359</v>
      </c>
      <c r="K249" s="5" t="s">
        <v>360</v>
      </c>
      <c r="L249" s="5" t="s">
        <v>361</v>
      </c>
      <c r="M249" s="5">
        <v>22.5</v>
      </c>
    </row>
    <row r="250" spans="1:13" ht="34.15" customHeight="1">
      <c r="A250" s="54"/>
      <c r="B250" s="54"/>
      <c r="C250" s="54"/>
      <c r="D250" s="55"/>
      <c r="E250" s="54"/>
      <c r="F250" s="54"/>
      <c r="G250" s="54"/>
      <c r="H250" s="7" t="s">
        <v>558</v>
      </c>
      <c r="I250" s="5" t="s">
        <v>351</v>
      </c>
      <c r="J250" s="5" t="s">
        <v>352</v>
      </c>
      <c r="K250" s="5" t="s">
        <v>326</v>
      </c>
      <c r="L250" s="5" t="s">
        <v>321</v>
      </c>
      <c r="M250" s="5">
        <v>22.5</v>
      </c>
    </row>
    <row r="251" spans="1:13" ht="34.15" customHeight="1">
      <c r="A251" s="54"/>
      <c r="B251" s="54"/>
      <c r="C251" s="54"/>
      <c r="D251" s="55"/>
      <c r="E251" s="54"/>
      <c r="F251" s="54"/>
      <c r="G251" s="7" t="s">
        <v>346</v>
      </c>
      <c r="H251" s="7" t="s">
        <v>559</v>
      </c>
      <c r="I251" s="5" t="s">
        <v>315</v>
      </c>
      <c r="J251" s="5" t="s">
        <v>359</v>
      </c>
      <c r="K251" s="5" t="s">
        <v>360</v>
      </c>
      <c r="L251" s="5" t="s">
        <v>361</v>
      </c>
      <c r="M251" s="5">
        <v>22.5</v>
      </c>
    </row>
    <row r="252" spans="1:13" ht="34.15" customHeight="1">
      <c r="A252" s="54"/>
      <c r="B252" s="54"/>
      <c r="C252" s="54"/>
      <c r="D252" s="55"/>
      <c r="E252" s="54"/>
      <c r="F252" s="7" t="s">
        <v>385</v>
      </c>
      <c r="G252" s="7" t="s">
        <v>560</v>
      </c>
      <c r="H252" s="7" t="s">
        <v>561</v>
      </c>
      <c r="I252" s="5" t="s">
        <v>351</v>
      </c>
      <c r="J252" s="5" t="s">
        <v>352</v>
      </c>
      <c r="K252" s="5" t="s">
        <v>407</v>
      </c>
      <c r="L252" s="5" t="s">
        <v>361</v>
      </c>
      <c r="M252" s="5">
        <v>22.5</v>
      </c>
    </row>
    <row r="253" spans="1:13" ht="34.15" customHeight="1">
      <c r="A253" s="54" t="s">
        <v>562</v>
      </c>
      <c r="B253" s="54" t="s">
        <v>273</v>
      </c>
      <c r="C253" s="54" t="s">
        <v>201</v>
      </c>
      <c r="D253" s="55">
        <v>1703.3828269999999</v>
      </c>
      <c r="E253" s="54" t="s">
        <v>556</v>
      </c>
      <c r="F253" s="54" t="s">
        <v>312</v>
      </c>
      <c r="G253" s="54" t="s">
        <v>313</v>
      </c>
      <c r="H253" s="7" t="s">
        <v>558</v>
      </c>
      <c r="I253" s="5" t="s">
        <v>351</v>
      </c>
      <c r="J253" s="5" t="s">
        <v>352</v>
      </c>
      <c r="K253" s="5" t="s">
        <v>326</v>
      </c>
      <c r="L253" s="5" t="s">
        <v>321</v>
      </c>
      <c r="M253" s="5">
        <v>22.5</v>
      </c>
    </row>
    <row r="254" spans="1:13" ht="34.15" customHeight="1">
      <c r="A254" s="54"/>
      <c r="B254" s="54"/>
      <c r="C254" s="54"/>
      <c r="D254" s="55"/>
      <c r="E254" s="54"/>
      <c r="F254" s="54"/>
      <c r="G254" s="54"/>
      <c r="H254" s="7" t="s">
        <v>557</v>
      </c>
      <c r="I254" s="5" t="s">
        <v>315</v>
      </c>
      <c r="J254" s="5" t="s">
        <v>359</v>
      </c>
      <c r="K254" s="5" t="s">
        <v>360</v>
      </c>
      <c r="L254" s="5" t="s">
        <v>361</v>
      </c>
      <c r="M254" s="5">
        <v>22.5</v>
      </c>
    </row>
    <row r="255" spans="1:13" ht="34.15" customHeight="1">
      <c r="A255" s="54"/>
      <c r="B255" s="54"/>
      <c r="C255" s="54"/>
      <c r="D255" s="55"/>
      <c r="E255" s="54"/>
      <c r="F255" s="54"/>
      <c r="G255" s="7" t="s">
        <v>346</v>
      </c>
      <c r="H255" s="7" t="s">
        <v>559</v>
      </c>
      <c r="I255" s="5" t="s">
        <v>315</v>
      </c>
      <c r="J255" s="5" t="s">
        <v>359</v>
      </c>
      <c r="K255" s="5" t="s">
        <v>360</v>
      </c>
      <c r="L255" s="5" t="s">
        <v>361</v>
      </c>
      <c r="M255" s="5">
        <v>22.5</v>
      </c>
    </row>
    <row r="256" spans="1:13" ht="34.15" customHeight="1">
      <c r="A256" s="54"/>
      <c r="B256" s="54"/>
      <c r="C256" s="54"/>
      <c r="D256" s="55"/>
      <c r="E256" s="54"/>
      <c r="F256" s="7" t="s">
        <v>385</v>
      </c>
      <c r="G256" s="7" t="s">
        <v>560</v>
      </c>
      <c r="H256" s="7" t="s">
        <v>561</v>
      </c>
      <c r="I256" s="5" t="s">
        <v>351</v>
      </c>
      <c r="J256" s="5" t="s">
        <v>352</v>
      </c>
      <c r="K256" s="5" t="s">
        <v>407</v>
      </c>
      <c r="L256" s="5" t="s">
        <v>361</v>
      </c>
      <c r="M256" s="5">
        <v>22.5</v>
      </c>
    </row>
    <row r="257" spans="1:13" ht="34.15" customHeight="1">
      <c r="A257" s="54"/>
      <c r="B257" s="54" t="s">
        <v>274</v>
      </c>
      <c r="C257" s="54" t="s">
        <v>201</v>
      </c>
      <c r="D257" s="55">
        <v>79.849102999999999</v>
      </c>
      <c r="E257" s="54" t="s">
        <v>556</v>
      </c>
      <c r="F257" s="54" t="s">
        <v>312</v>
      </c>
      <c r="G257" s="54" t="s">
        <v>313</v>
      </c>
      <c r="H257" s="7" t="s">
        <v>557</v>
      </c>
      <c r="I257" s="5" t="s">
        <v>315</v>
      </c>
      <c r="J257" s="5" t="s">
        <v>359</v>
      </c>
      <c r="K257" s="5" t="s">
        <v>360</v>
      </c>
      <c r="L257" s="5" t="s">
        <v>361</v>
      </c>
      <c r="M257" s="5">
        <v>22.5</v>
      </c>
    </row>
    <row r="258" spans="1:13" ht="34.15" customHeight="1">
      <c r="A258" s="54"/>
      <c r="B258" s="54"/>
      <c r="C258" s="54"/>
      <c r="D258" s="55"/>
      <c r="E258" s="54"/>
      <c r="F258" s="54"/>
      <c r="G258" s="54"/>
      <c r="H258" s="7" t="s">
        <v>558</v>
      </c>
      <c r="I258" s="5" t="s">
        <v>351</v>
      </c>
      <c r="J258" s="5" t="s">
        <v>352</v>
      </c>
      <c r="K258" s="5" t="s">
        <v>326</v>
      </c>
      <c r="L258" s="5" t="s">
        <v>321</v>
      </c>
      <c r="M258" s="5">
        <v>22.5</v>
      </c>
    </row>
    <row r="259" spans="1:13" ht="34.15" customHeight="1">
      <c r="A259" s="54"/>
      <c r="B259" s="54"/>
      <c r="C259" s="54"/>
      <c r="D259" s="55"/>
      <c r="E259" s="54"/>
      <c r="F259" s="54"/>
      <c r="G259" s="7" t="s">
        <v>346</v>
      </c>
      <c r="H259" s="7" t="s">
        <v>559</v>
      </c>
      <c r="I259" s="5" t="s">
        <v>315</v>
      </c>
      <c r="J259" s="5" t="s">
        <v>359</v>
      </c>
      <c r="K259" s="5" t="s">
        <v>360</v>
      </c>
      <c r="L259" s="5" t="s">
        <v>361</v>
      </c>
      <c r="M259" s="5">
        <v>22.5</v>
      </c>
    </row>
    <row r="260" spans="1:13" ht="34.15" customHeight="1">
      <c r="A260" s="54"/>
      <c r="B260" s="54"/>
      <c r="C260" s="54"/>
      <c r="D260" s="55"/>
      <c r="E260" s="54"/>
      <c r="F260" s="7" t="s">
        <v>385</v>
      </c>
      <c r="G260" s="7" t="s">
        <v>560</v>
      </c>
      <c r="H260" s="7" t="s">
        <v>561</v>
      </c>
      <c r="I260" s="5" t="s">
        <v>351</v>
      </c>
      <c r="J260" s="5" t="s">
        <v>352</v>
      </c>
      <c r="K260" s="5" t="s">
        <v>407</v>
      </c>
      <c r="L260" s="5" t="s">
        <v>361</v>
      </c>
      <c r="M260" s="5">
        <v>22.5</v>
      </c>
    </row>
    <row r="261" spans="1:13" ht="34.15" customHeight="1">
      <c r="A261" s="54"/>
      <c r="B261" s="54" t="s">
        <v>275</v>
      </c>
      <c r="C261" s="54" t="s">
        <v>201</v>
      </c>
      <c r="D261" s="55">
        <v>108.421109</v>
      </c>
      <c r="E261" s="54" t="s">
        <v>556</v>
      </c>
      <c r="F261" s="54" t="s">
        <v>312</v>
      </c>
      <c r="G261" s="54" t="s">
        <v>313</v>
      </c>
      <c r="H261" s="7" t="s">
        <v>558</v>
      </c>
      <c r="I261" s="5" t="s">
        <v>351</v>
      </c>
      <c r="J261" s="5" t="s">
        <v>352</v>
      </c>
      <c r="K261" s="5" t="s">
        <v>326</v>
      </c>
      <c r="L261" s="5" t="s">
        <v>321</v>
      </c>
      <c r="M261" s="5">
        <v>22.5</v>
      </c>
    </row>
    <row r="262" spans="1:13" ht="34.15" customHeight="1">
      <c r="A262" s="54"/>
      <c r="B262" s="54"/>
      <c r="C262" s="54"/>
      <c r="D262" s="55"/>
      <c r="E262" s="54"/>
      <c r="F262" s="54"/>
      <c r="G262" s="54"/>
      <c r="H262" s="7" t="s">
        <v>557</v>
      </c>
      <c r="I262" s="5" t="s">
        <v>315</v>
      </c>
      <c r="J262" s="5" t="s">
        <v>359</v>
      </c>
      <c r="K262" s="5" t="s">
        <v>360</v>
      </c>
      <c r="L262" s="5" t="s">
        <v>361</v>
      </c>
      <c r="M262" s="5">
        <v>22.5</v>
      </c>
    </row>
    <row r="263" spans="1:13" ht="34.15" customHeight="1">
      <c r="A263" s="54"/>
      <c r="B263" s="54"/>
      <c r="C263" s="54"/>
      <c r="D263" s="55"/>
      <c r="E263" s="54"/>
      <c r="F263" s="54"/>
      <c r="G263" s="7" t="s">
        <v>346</v>
      </c>
      <c r="H263" s="7" t="s">
        <v>559</v>
      </c>
      <c r="I263" s="5" t="s">
        <v>315</v>
      </c>
      <c r="J263" s="5" t="s">
        <v>359</v>
      </c>
      <c r="K263" s="5" t="s">
        <v>360</v>
      </c>
      <c r="L263" s="5" t="s">
        <v>361</v>
      </c>
      <c r="M263" s="5">
        <v>22.5</v>
      </c>
    </row>
    <row r="264" spans="1:13" ht="34.15" customHeight="1">
      <c r="A264" s="54"/>
      <c r="B264" s="54"/>
      <c r="C264" s="54"/>
      <c r="D264" s="55"/>
      <c r="E264" s="54"/>
      <c r="F264" s="7" t="s">
        <v>385</v>
      </c>
      <c r="G264" s="7" t="s">
        <v>560</v>
      </c>
      <c r="H264" s="7" t="s">
        <v>561</v>
      </c>
      <c r="I264" s="5" t="s">
        <v>351</v>
      </c>
      <c r="J264" s="5" t="s">
        <v>352</v>
      </c>
      <c r="K264" s="5" t="s">
        <v>407</v>
      </c>
      <c r="L264" s="5" t="s">
        <v>361</v>
      </c>
      <c r="M264" s="5">
        <v>22.5</v>
      </c>
    </row>
    <row r="265" spans="1:13" ht="34.15" customHeight="1">
      <c r="A265" s="54"/>
      <c r="B265" s="54" t="s">
        <v>424</v>
      </c>
      <c r="C265" s="54" t="s">
        <v>201</v>
      </c>
      <c r="D265" s="55">
        <v>267.18300399999998</v>
      </c>
      <c r="E265" s="54" t="s">
        <v>556</v>
      </c>
      <c r="F265" s="54" t="s">
        <v>312</v>
      </c>
      <c r="G265" s="54" t="s">
        <v>313</v>
      </c>
      <c r="H265" s="7" t="s">
        <v>557</v>
      </c>
      <c r="I265" s="5" t="s">
        <v>315</v>
      </c>
      <c r="J265" s="5" t="s">
        <v>359</v>
      </c>
      <c r="K265" s="5" t="s">
        <v>360</v>
      </c>
      <c r="L265" s="5" t="s">
        <v>361</v>
      </c>
      <c r="M265" s="5">
        <v>22.5</v>
      </c>
    </row>
    <row r="266" spans="1:13" ht="34.15" customHeight="1">
      <c r="A266" s="54"/>
      <c r="B266" s="54"/>
      <c r="C266" s="54"/>
      <c r="D266" s="55"/>
      <c r="E266" s="54"/>
      <c r="F266" s="54"/>
      <c r="G266" s="54"/>
      <c r="H266" s="7" t="s">
        <v>558</v>
      </c>
      <c r="I266" s="5" t="s">
        <v>351</v>
      </c>
      <c r="J266" s="5" t="s">
        <v>352</v>
      </c>
      <c r="K266" s="5" t="s">
        <v>326</v>
      </c>
      <c r="L266" s="5" t="s">
        <v>321</v>
      </c>
      <c r="M266" s="5">
        <v>22.5</v>
      </c>
    </row>
    <row r="267" spans="1:13" ht="34.15" customHeight="1">
      <c r="A267" s="54"/>
      <c r="B267" s="54"/>
      <c r="C267" s="54"/>
      <c r="D267" s="55"/>
      <c r="E267" s="54"/>
      <c r="F267" s="54"/>
      <c r="G267" s="7" t="s">
        <v>346</v>
      </c>
      <c r="H267" s="7" t="s">
        <v>559</v>
      </c>
      <c r="I267" s="5" t="s">
        <v>315</v>
      </c>
      <c r="J267" s="5" t="s">
        <v>359</v>
      </c>
      <c r="K267" s="5" t="s">
        <v>360</v>
      </c>
      <c r="L267" s="5" t="s">
        <v>361</v>
      </c>
      <c r="M267" s="5">
        <v>22.5</v>
      </c>
    </row>
    <row r="268" spans="1:13" ht="34.15" customHeight="1">
      <c r="A268" s="54"/>
      <c r="B268" s="54"/>
      <c r="C268" s="54"/>
      <c r="D268" s="55"/>
      <c r="E268" s="54"/>
      <c r="F268" s="7" t="s">
        <v>385</v>
      </c>
      <c r="G268" s="7" t="s">
        <v>560</v>
      </c>
      <c r="H268" s="7" t="s">
        <v>561</v>
      </c>
      <c r="I268" s="5" t="s">
        <v>351</v>
      </c>
      <c r="J268" s="5" t="s">
        <v>352</v>
      </c>
      <c r="K268" s="5" t="s">
        <v>407</v>
      </c>
      <c r="L268" s="5" t="s">
        <v>361</v>
      </c>
      <c r="M268" s="5">
        <v>22.5</v>
      </c>
    </row>
    <row r="269" spans="1:13" ht="34.15" customHeight="1">
      <c r="A269" s="54"/>
      <c r="B269" s="54" t="s">
        <v>436</v>
      </c>
      <c r="C269" s="54" t="s">
        <v>201</v>
      </c>
      <c r="D269" s="55">
        <v>223.94665699999999</v>
      </c>
      <c r="E269" s="54" t="s">
        <v>556</v>
      </c>
      <c r="F269" s="54" t="s">
        <v>312</v>
      </c>
      <c r="G269" s="7" t="s">
        <v>346</v>
      </c>
      <c r="H269" s="7" t="s">
        <v>559</v>
      </c>
      <c r="I269" s="5" t="s">
        <v>315</v>
      </c>
      <c r="J269" s="5" t="s">
        <v>359</v>
      </c>
      <c r="K269" s="5" t="s">
        <v>360</v>
      </c>
      <c r="L269" s="5" t="s">
        <v>361</v>
      </c>
      <c r="M269" s="5">
        <v>22.5</v>
      </c>
    </row>
    <row r="270" spans="1:13" ht="34.15" customHeight="1">
      <c r="A270" s="54"/>
      <c r="B270" s="54"/>
      <c r="C270" s="54"/>
      <c r="D270" s="55"/>
      <c r="E270" s="54"/>
      <c r="F270" s="54"/>
      <c r="G270" s="54" t="s">
        <v>313</v>
      </c>
      <c r="H270" s="7" t="s">
        <v>558</v>
      </c>
      <c r="I270" s="5" t="s">
        <v>351</v>
      </c>
      <c r="J270" s="5" t="s">
        <v>352</v>
      </c>
      <c r="K270" s="5" t="s">
        <v>326</v>
      </c>
      <c r="L270" s="5" t="s">
        <v>321</v>
      </c>
      <c r="M270" s="5">
        <v>22.5</v>
      </c>
    </row>
    <row r="271" spans="1:13" ht="34.15" customHeight="1">
      <c r="A271" s="54"/>
      <c r="B271" s="54"/>
      <c r="C271" s="54"/>
      <c r="D271" s="55"/>
      <c r="E271" s="54"/>
      <c r="F271" s="54"/>
      <c r="G271" s="54"/>
      <c r="H271" s="7" t="s">
        <v>557</v>
      </c>
      <c r="I271" s="5" t="s">
        <v>315</v>
      </c>
      <c r="J271" s="5" t="s">
        <v>359</v>
      </c>
      <c r="K271" s="5" t="s">
        <v>360</v>
      </c>
      <c r="L271" s="5" t="s">
        <v>361</v>
      </c>
      <c r="M271" s="5">
        <v>22.5</v>
      </c>
    </row>
    <row r="272" spans="1:13" ht="34.15" customHeight="1">
      <c r="A272" s="54"/>
      <c r="B272" s="54"/>
      <c r="C272" s="54"/>
      <c r="D272" s="55"/>
      <c r="E272" s="54"/>
      <c r="F272" s="7" t="s">
        <v>385</v>
      </c>
      <c r="G272" s="7" t="s">
        <v>560</v>
      </c>
      <c r="H272" s="7" t="s">
        <v>561</v>
      </c>
      <c r="I272" s="5" t="s">
        <v>351</v>
      </c>
      <c r="J272" s="5" t="s">
        <v>352</v>
      </c>
      <c r="K272" s="5" t="s">
        <v>407</v>
      </c>
      <c r="L272" s="5" t="s">
        <v>361</v>
      </c>
      <c r="M272" s="5">
        <v>22.5</v>
      </c>
    </row>
    <row r="273" spans="1:13" ht="34.15" customHeight="1">
      <c r="A273" s="54"/>
      <c r="B273" s="54" t="s">
        <v>450</v>
      </c>
      <c r="C273" s="54" t="s">
        <v>201</v>
      </c>
      <c r="D273" s="55">
        <v>400.90758299999999</v>
      </c>
      <c r="E273" s="54" t="s">
        <v>556</v>
      </c>
      <c r="F273" s="54" t="s">
        <v>312</v>
      </c>
      <c r="G273" s="54" t="s">
        <v>313</v>
      </c>
      <c r="H273" s="7" t="s">
        <v>557</v>
      </c>
      <c r="I273" s="5" t="s">
        <v>315</v>
      </c>
      <c r="J273" s="5" t="s">
        <v>359</v>
      </c>
      <c r="K273" s="5" t="s">
        <v>360</v>
      </c>
      <c r="L273" s="5" t="s">
        <v>361</v>
      </c>
      <c r="M273" s="5">
        <v>22.5</v>
      </c>
    </row>
    <row r="274" spans="1:13" ht="34.15" customHeight="1">
      <c r="A274" s="54"/>
      <c r="B274" s="54"/>
      <c r="C274" s="54"/>
      <c r="D274" s="55"/>
      <c r="E274" s="54"/>
      <c r="F274" s="54"/>
      <c r="G274" s="54"/>
      <c r="H274" s="7" t="s">
        <v>558</v>
      </c>
      <c r="I274" s="5" t="s">
        <v>351</v>
      </c>
      <c r="J274" s="5" t="s">
        <v>352</v>
      </c>
      <c r="K274" s="5" t="s">
        <v>326</v>
      </c>
      <c r="L274" s="5" t="s">
        <v>321</v>
      </c>
      <c r="M274" s="5">
        <v>22.5</v>
      </c>
    </row>
    <row r="275" spans="1:13" ht="34.15" customHeight="1">
      <c r="A275" s="54"/>
      <c r="B275" s="54"/>
      <c r="C275" s="54"/>
      <c r="D275" s="55"/>
      <c r="E275" s="54"/>
      <c r="F275" s="54"/>
      <c r="G275" s="7" t="s">
        <v>346</v>
      </c>
      <c r="H275" s="7" t="s">
        <v>559</v>
      </c>
      <c r="I275" s="5" t="s">
        <v>315</v>
      </c>
      <c r="J275" s="5" t="s">
        <v>359</v>
      </c>
      <c r="K275" s="5" t="s">
        <v>360</v>
      </c>
      <c r="L275" s="5" t="s">
        <v>361</v>
      </c>
      <c r="M275" s="5">
        <v>22.5</v>
      </c>
    </row>
    <row r="276" spans="1:13" ht="34.15" customHeight="1">
      <c r="A276" s="54"/>
      <c r="B276" s="54"/>
      <c r="C276" s="54"/>
      <c r="D276" s="55"/>
      <c r="E276" s="54"/>
      <c r="F276" s="7" t="s">
        <v>385</v>
      </c>
      <c r="G276" s="7" t="s">
        <v>560</v>
      </c>
      <c r="H276" s="7" t="s">
        <v>561</v>
      </c>
      <c r="I276" s="5" t="s">
        <v>351</v>
      </c>
      <c r="J276" s="5" t="s">
        <v>352</v>
      </c>
      <c r="K276" s="5" t="s">
        <v>407</v>
      </c>
      <c r="L276" s="5" t="s">
        <v>361</v>
      </c>
      <c r="M276" s="5">
        <v>22.5</v>
      </c>
    </row>
    <row r="277" spans="1:13" ht="34.15" customHeight="1">
      <c r="A277" s="54"/>
      <c r="B277" s="54" t="s">
        <v>276</v>
      </c>
      <c r="C277" s="54" t="s">
        <v>201</v>
      </c>
      <c r="D277" s="55">
        <v>114.730339</v>
      </c>
      <c r="E277" s="54" t="s">
        <v>556</v>
      </c>
      <c r="F277" s="54" t="s">
        <v>312</v>
      </c>
      <c r="G277" s="54" t="s">
        <v>313</v>
      </c>
      <c r="H277" s="7" t="s">
        <v>557</v>
      </c>
      <c r="I277" s="5" t="s">
        <v>315</v>
      </c>
      <c r="J277" s="5" t="s">
        <v>359</v>
      </c>
      <c r="K277" s="5" t="s">
        <v>360</v>
      </c>
      <c r="L277" s="5" t="s">
        <v>361</v>
      </c>
      <c r="M277" s="5">
        <v>22.5</v>
      </c>
    </row>
    <row r="278" spans="1:13" ht="34.15" customHeight="1">
      <c r="A278" s="54"/>
      <c r="B278" s="54"/>
      <c r="C278" s="54"/>
      <c r="D278" s="55"/>
      <c r="E278" s="54"/>
      <c r="F278" s="54"/>
      <c r="G278" s="54"/>
      <c r="H278" s="7" t="s">
        <v>558</v>
      </c>
      <c r="I278" s="5" t="s">
        <v>351</v>
      </c>
      <c r="J278" s="5" t="s">
        <v>352</v>
      </c>
      <c r="K278" s="5" t="s">
        <v>326</v>
      </c>
      <c r="L278" s="5" t="s">
        <v>321</v>
      </c>
      <c r="M278" s="5">
        <v>22.5</v>
      </c>
    </row>
    <row r="279" spans="1:13" ht="34.15" customHeight="1">
      <c r="A279" s="54"/>
      <c r="B279" s="54"/>
      <c r="C279" s="54"/>
      <c r="D279" s="55"/>
      <c r="E279" s="54"/>
      <c r="F279" s="54"/>
      <c r="G279" s="7" t="s">
        <v>346</v>
      </c>
      <c r="H279" s="7" t="s">
        <v>559</v>
      </c>
      <c r="I279" s="5" t="s">
        <v>315</v>
      </c>
      <c r="J279" s="5" t="s">
        <v>359</v>
      </c>
      <c r="K279" s="5" t="s">
        <v>360</v>
      </c>
      <c r="L279" s="5" t="s">
        <v>361</v>
      </c>
      <c r="M279" s="5">
        <v>22.5</v>
      </c>
    </row>
    <row r="280" spans="1:13" ht="34.15" customHeight="1">
      <c r="A280" s="54"/>
      <c r="B280" s="54"/>
      <c r="C280" s="54"/>
      <c r="D280" s="55"/>
      <c r="E280" s="54"/>
      <c r="F280" s="7" t="s">
        <v>385</v>
      </c>
      <c r="G280" s="7" t="s">
        <v>560</v>
      </c>
      <c r="H280" s="7" t="s">
        <v>561</v>
      </c>
      <c r="I280" s="5" t="s">
        <v>351</v>
      </c>
      <c r="J280" s="5" t="s">
        <v>352</v>
      </c>
      <c r="K280" s="5" t="s">
        <v>407</v>
      </c>
      <c r="L280" s="5" t="s">
        <v>361</v>
      </c>
      <c r="M280" s="5">
        <v>22.5</v>
      </c>
    </row>
    <row r="281" spans="1:13" ht="34.15" customHeight="1">
      <c r="A281" s="54" t="s">
        <v>563</v>
      </c>
      <c r="B281" s="54" t="s">
        <v>273</v>
      </c>
      <c r="C281" s="54" t="s">
        <v>201</v>
      </c>
      <c r="D281" s="55">
        <v>2.7498260000000001</v>
      </c>
      <c r="E281" s="54" t="s">
        <v>556</v>
      </c>
      <c r="F281" s="54" t="s">
        <v>312</v>
      </c>
      <c r="G281" s="7" t="s">
        <v>346</v>
      </c>
      <c r="H281" s="7" t="s">
        <v>559</v>
      </c>
      <c r="I281" s="5" t="s">
        <v>315</v>
      </c>
      <c r="J281" s="5" t="s">
        <v>359</v>
      </c>
      <c r="K281" s="5" t="s">
        <v>360</v>
      </c>
      <c r="L281" s="5" t="s">
        <v>361</v>
      </c>
      <c r="M281" s="5">
        <v>22.5</v>
      </c>
    </row>
    <row r="282" spans="1:13" ht="34.15" customHeight="1">
      <c r="A282" s="54"/>
      <c r="B282" s="54"/>
      <c r="C282" s="54"/>
      <c r="D282" s="55"/>
      <c r="E282" s="54"/>
      <c r="F282" s="54"/>
      <c r="G282" s="54" t="s">
        <v>313</v>
      </c>
      <c r="H282" s="7" t="s">
        <v>558</v>
      </c>
      <c r="I282" s="5" t="s">
        <v>351</v>
      </c>
      <c r="J282" s="5" t="s">
        <v>352</v>
      </c>
      <c r="K282" s="5" t="s">
        <v>326</v>
      </c>
      <c r="L282" s="5" t="s">
        <v>321</v>
      </c>
      <c r="M282" s="5">
        <v>22.5</v>
      </c>
    </row>
    <row r="283" spans="1:13" ht="34.15" customHeight="1">
      <c r="A283" s="54"/>
      <c r="B283" s="54"/>
      <c r="C283" s="54"/>
      <c r="D283" s="55"/>
      <c r="E283" s="54"/>
      <c r="F283" s="54"/>
      <c r="G283" s="54"/>
      <c r="H283" s="7" t="s">
        <v>557</v>
      </c>
      <c r="I283" s="5" t="s">
        <v>315</v>
      </c>
      <c r="J283" s="5" t="s">
        <v>359</v>
      </c>
      <c r="K283" s="5" t="s">
        <v>360</v>
      </c>
      <c r="L283" s="5" t="s">
        <v>361</v>
      </c>
      <c r="M283" s="5">
        <v>22.5</v>
      </c>
    </row>
    <row r="284" spans="1:13" ht="34.15" customHeight="1">
      <c r="A284" s="54"/>
      <c r="B284" s="54"/>
      <c r="C284" s="54"/>
      <c r="D284" s="55"/>
      <c r="E284" s="54"/>
      <c r="F284" s="7" t="s">
        <v>385</v>
      </c>
      <c r="G284" s="7" t="s">
        <v>560</v>
      </c>
      <c r="H284" s="7" t="s">
        <v>561</v>
      </c>
      <c r="I284" s="5" t="s">
        <v>351</v>
      </c>
      <c r="J284" s="5" t="s">
        <v>352</v>
      </c>
      <c r="K284" s="5" t="s">
        <v>407</v>
      </c>
      <c r="L284" s="5" t="s">
        <v>361</v>
      </c>
      <c r="M284" s="5">
        <v>22.5</v>
      </c>
    </row>
    <row r="285" spans="1:13" ht="34.15" customHeight="1">
      <c r="A285" s="54"/>
      <c r="B285" s="54" t="s">
        <v>274</v>
      </c>
      <c r="C285" s="54" t="s">
        <v>201</v>
      </c>
      <c r="D285" s="55">
        <v>0.13514399999999999</v>
      </c>
      <c r="E285" s="54" t="s">
        <v>556</v>
      </c>
      <c r="F285" s="7" t="s">
        <v>385</v>
      </c>
      <c r="G285" s="7" t="s">
        <v>560</v>
      </c>
      <c r="H285" s="7" t="s">
        <v>561</v>
      </c>
      <c r="I285" s="5" t="s">
        <v>351</v>
      </c>
      <c r="J285" s="5" t="s">
        <v>352</v>
      </c>
      <c r="K285" s="5" t="s">
        <v>407</v>
      </c>
      <c r="L285" s="5" t="s">
        <v>361</v>
      </c>
      <c r="M285" s="5">
        <v>22.5</v>
      </c>
    </row>
    <row r="286" spans="1:13" ht="34.15" customHeight="1">
      <c r="A286" s="54"/>
      <c r="B286" s="54"/>
      <c r="C286" s="54"/>
      <c r="D286" s="55"/>
      <c r="E286" s="54"/>
      <c r="F286" s="54" t="s">
        <v>312</v>
      </c>
      <c r="G286" s="54" t="s">
        <v>313</v>
      </c>
      <c r="H286" s="7" t="s">
        <v>558</v>
      </c>
      <c r="I286" s="5" t="s">
        <v>351</v>
      </c>
      <c r="J286" s="5" t="s">
        <v>352</v>
      </c>
      <c r="K286" s="5" t="s">
        <v>326</v>
      </c>
      <c r="L286" s="5" t="s">
        <v>321</v>
      </c>
      <c r="M286" s="5">
        <v>22.5</v>
      </c>
    </row>
    <row r="287" spans="1:13" ht="34.15" customHeight="1">
      <c r="A287" s="54"/>
      <c r="B287" s="54"/>
      <c r="C287" s="54"/>
      <c r="D287" s="55"/>
      <c r="E287" s="54"/>
      <c r="F287" s="54"/>
      <c r="G287" s="54"/>
      <c r="H287" s="7" t="s">
        <v>557</v>
      </c>
      <c r="I287" s="5" t="s">
        <v>315</v>
      </c>
      <c r="J287" s="5" t="s">
        <v>359</v>
      </c>
      <c r="K287" s="5" t="s">
        <v>360</v>
      </c>
      <c r="L287" s="5" t="s">
        <v>361</v>
      </c>
      <c r="M287" s="5">
        <v>22.5</v>
      </c>
    </row>
    <row r="288" spans="1:13" ht="34.15" customHeight="1">
      <c r="A288" s="54"/>
      <c r="B288" s="54"/>
      <c r="C288" s="54"/>
      <c r="D288" s="55"/>
      <c r="E288" s="54"/>
      <c r="F288" s="54"/>
      <c r="G288" s="7" t="s">
        <v>346</v>
      </c>
      <c r="H288" s="7" t="s">
        <v>559</v>
      </c>
      <c r="I288" s="5" t="s">
        <v>315</v>
      </c>
      <c r="J288" s="5" t="s">
        <v>359</v>
      </c>
      <c r="K288" s="5" t="s">
        <v>360</v>
      </c>
      <c r="L288" s="5" t="s">
        <v>361</v>
      </c>
      <c r="M288" s="5">
        <v>22.5</v>
      </c>
    </row>
    <row r="289" spans="1:13" ht="34.15" customHeight="1">
      <c r="A289" s="54"/>
      <c r="B289" s="54" t="s">
        <v>275</v>
      </c>
      <c r="C289" s="54" t="s">
        <v>201</v>
      </c>
      <c r="D289" s="55">
        <v>0.183452</v>
      </c>
      <c r="E289" s="54" t="s">
        <v>556</v>
      </c>
      <c r="F289" s="54" t="s">
        <v>312</v>
      </c>
      <c r="G289" s="7" t="s">
        <v>346</v>
      </c>
      <c r="H289" s="7" t="s">
        <v>559</v>
      </c>
      <c r="I289" s="5" t="s">
        <v>315</v>
      </c>
      <c r="J289" s="5" t="s">
        <v>359</v>
      </c>
      <c r="K289" s="5" t="s">
        <v>360</v>
      </c>
      <c r="L289" s="5" t="s">
        <v>361</v>
      </c>
      <c r="M289" s="5">
        <v>22.5</v>
      </c>
    </row>
    <row r="290" spans="1:13" ht="34.15" customHeight="1">
      <c r="A290" s="54"/>
      <c r="B290" s="54"/>
      <c r="C290" s="54"/>
      <c r="D290" s="55"/>
      <c r="E290" s="54"/>
      <c r="F290" s="54"/>
      <c r="G290" s="54" t="s">
        <v>313</v>
      </c>
      <c r="H290" s="7" t="s">
        <v>558</v>
      </c>
      <c r="I290" s="5" t="s">
        <v>351</v>
      </c>
      <c r="J290" s="5" t="s">
        <v>352</v>
      </c>
      <c r="K290" s="5" t="s">
        <v>326</v>
      </c>
      <c r="L290" s="5" t="s">
        <v>321</v>
      </c>
      <c r="M290" s="5">
        <v>22.5</v>
      </c>
    </row>
    <row r="291" spans="1:13" ht="34.15" customHeight="1">
      <c r="A291" s="54"/>
      <c r="B291" s="54"/>
      <c r="C291" s="54"/>
      <c r="D291" s="55"/>
      <c r="E291" s="54"/>
      <c r="F291" s="54"/>
      <c r="G291" s="54"/>
      <c r="H291" s="7" t="s">
        <v>557</v>
      </c>
      <c r="I291" s="5" t="s">
        <v>315</v>
      </c>
      <c r="J291" s="5" t="s">
        <v>359</v>
      </c>
      <c r="K291" s="5" t="s">
        <v>360</v>
      </c>
      <c r="L291" s="5" t="s">
        <v>361</v>
      </c>
      <c r="M291" s="5">
        <v>22.5</v>
      </c>
    </row>
    <row r="292" spans="1:13" ht="34.15" customHeight="1">
      <c r="A292" s="54"/>
      <c r="B292" s="54"/>
      <c r="C292" s="54"/>
      <c r="D292" s="55"/>
      <c r="E292" s="54"/>
      <c r="F292" s="7" t="s">
        <v>385</v>
      </c>
      <c r="G292" s="7" t="s">
        <v>560</v>
      </c>
      <c r="H292" s="7" t="s">
        <v>561</v>
      </c>
      <c r="I292" s="5" t="s">
        <v>351</v>
      </c>
      <c r="J292" s="5" t="s">
        <v>352</v>
      </c>
      <c r="K292" s="5" t="s">
        <v>407</v>
      </c>
      <c r="L292" s="5" t="s">
        <v>361</v>
      </c>
      <c r="M292" s="5">
        <v>22.5</v>
      </c>
    </row>
    <row r="293" spans="1:13" ht="34.15" customHeight="1">
      <c r="A293" s="54"/>
      <c r="B293" s="54" t="s">
        <v>424</v>
      </c>
      <c r="C293" s="54" t="s">
        <v>201</v>
      </c>
      <c r="D293" s="55">
        <v>1.538384</v>
      </c>
      <c r="E293" s="54" t="s">
        <v>556</v>
      </c>
      <c r="F293" s="54" t="s">
        <v>312</v>
      </c>
      <c r="G293" s="54" t="s">
        <v>313</v>
      </c>
      <c r="H293" s="7" t="s">
        <v>557</v>
      </c>
      <c r="I293" s="5" t="s">
        <v>315</v>
      </c>
      <c r="J293" s="5" t="s">
        <v>359</v>
      </c>
      <c r="K293" s="5" t="s">
        <v>360</v>
      </c>
      <c r="L293" s="5" t="s">
        <v>361</v>
      </c>
      <c r="M293" s="5">
        <v>22.5</v>
      </c>
    </row>
    <row r="294" spans="1:13" ht="34.15" customHeight="1">
      <c r="A294" s="54"/>
      <c r="B294" s="54"/>
      <c r="C294" s="54"/>
      <c r="D294" s="55"/>
      <c r="E294" s="54"/>
      <c r="F294" s="54"/>
      <c r="G294" s="54"/>
      <c r="H294" s="7" t="s">
        <v>558</v>
      </c>
      <c r="I294" s="5" t="s">
        <v>351</v>
      </c>
      <c r="J294" s="5" t="s">
        <v>352</v>
      </c>
      <c r="K294" s="5" t="s">
        <v>326</v>
      </c>
      <c r="L294" s="5" t="s">
        <v>321</v>
      </c>
      <c r="M294" s="5">
        <v>22.5</v>
      </c>
    </row>
    <row r="295" spans="1:13" ht="34.15" customHeight="1">
      <c r="A295" s="54"/>
      <c r="B295" s="54"/>
      <c r="C295" s="54"/>
      <c r="D295" s="55"/>
      <c r="E295" s="54"/>
      <c r="F295" s="54"/>
      <c r="G295" s="7" t="s">
        <v>346</v>
      </c>
      <c r="H295" s="7" t="s">
        <v>559</v>
      </c>
      <c r="I295" s="5" t="s">
        <v>315</v>
      </c>
      <c r="J295" s="5" t="s">
        <v>359</v>
      </c>
      <c r="K295" s="5" t="s">
        <v>360</v>
      </c>
      <c r="L295" s="5" t="s">
        <v>361</v>
      </c>
      <c r="M295" s="5">
        <v>22.5</v>
      </c>
    </row>
    <row r="296" spans="1:13" ht="34.15" customHeight="1">
      <c r="A296" s="54"/>
      <c r="B296" s="54"/>
      <c r="C296" s="54"/>
      <c r="D296" s="55"/>
      <c r="E296" s="54"/>
      <c r="F296" s="7" t="s">
        <v>385</v>
      </c>
      <c r="G296" s="7" t="s">
        <v>560</v>
      </c>
      <c r="H296" s="7" t="s">
        <v>561</v>
      </c>
      <c r="I296" s="5" t="s">
        <v>351</v>
      </c>
      <c r="J296" s="5" t="s">
        <v>352</v>
      </c>
      <c r="K296" s="5" t="s">
        <v>407</v>
      </c>
      <c r="L296" s="5" t="s">
        <v>361</v>
      </c>
      <c r="M296" s="5">
        <v>22.5</v>
      </c>
    </row>
    <row r="297" spans="1:13" ht="34.15" customHeight="1">
      <c r="A297" s="54"/>
      <c r="B297" s="54" t="s">
        <v>436</v>
      </c>
      <c r="C297" s="54" t="s">
        <v>201</v>
      </c>
      <c r="D297" s="55">
        <v>0.37389800000000001</v>
      </c>
      <c r="E297" s="54" t="s">
        <v>556</v>
      </c>
      <c r="F297" s="7" t="s">
        <v>385</v>
      </c>
      <c r="G297" s="7" t="s">
        <v>560</v>
      </c>
      <c r="H297" s="7" t="s">
        <v>561</v>
      </c>
      <c r="I297" s="5" t="s">
        <v>351</v>
      </c>
      <c r="J297" s="5" t="s">
        <v>352</v>
      </c>
      <c r="K297" s="5" t="s">
        <v>407</v>
      </c>
      <c r="L297" s="5" t="s">
        <v>361</v>
      </c>
      <c r="M297" s="5">
        <v>22.5</v>
      </c>
    </row>
    <row r="298" spans="1:13" ht="34.15" customHeight="1">
      <c r="A298" s="54"/>
      <c r="B298" s="54"/>
      <c r="C298" s="54"/>
      <c r="D298" s="55"/>
      <c r="E298" s="54"/>
      <c r="F298" s="54" t="s">
        <v>312</v>
      </c>
      <c r="G298" s="7" t="s">
        <v>346</v>
      </c>
      <c r="H298" s="7" t="s">
        <v>559</v>
      </c>
      <c r="I298" s="5" t="s">
        <v>315</v>
      </c>
      <c r="J298" s="5" t="s">
        <v>359</v>
      </c>
      <c r="K298" s="5" t="s">
        <v>360</v>
      </c>
      <c r="L298" s="5" t="s">
        <v>361</v>
      </c>
      <c r="M298" s="5">
        <v>22.5</v>
      </c>
    </row>
    <row r="299" spans="1:13" ht="34.15" customHeight="1">
      <c r="A299" s="54"/>
      <c r="B299" s="54"/>
      <c r="C299" s="54"/>
      <c r="D299" s="55"/>
      <c r="E299" s="54"/>
      <c r="F299" s="54"/>
      <c r="G299" s="54" t="s">
        <v>313</v>
      </c>
      <c r="H299" s="7" t="s">
        <v>557</v>
      </c>
      <c r="I299" s="5" t="s">
        <v>315</v>
      </c>
      <c r="J299" s="5" t="s">
        <v>359</v>
      </c>
      <c r="K299" s="5" t="s">
        <v>360</v>
      </c>
      <c r="L299" s="5" t="s">
        <v>361</v>
      </c>
      <c r="M299" s="5">
        <v>22.5</v>
      </c>
    </row>
    <row r="300" spans="1:13" ht="34.15" customHeight="1">
      <c r="A300" s="54"/>
      <c r="B300" s="54"/>
      <c r="C300" s="54"/>
      <c r="D300" s="55"/>
      <c r="E300" s="54"/>
      <c r="F300" s="54"/>
      <c r="G300" s="54"/>
      <c r="H300" s="7" t="s">
        <v>558</v>
      </c>
      <c r="I300" s="5" t="s">
        <v>351</v>
      </c>
      <c r="J300" s="5" t="s">
        <v>352</v>
      </c>
      <c r="K300" s="5" t="s">
        <v>326</v>
      </c>
      <c r="L300" s="5" t="s">
        <v>321</v>
      </c>
      <c r="M300" s="5">
        <v>22.5</v>
      </c>
    </row>
    <row r="301" spans="1:13" ht="34.15" customHeight="1">
      <c r="A301" s="54"/>
      <c r="B301" s="54" t="s">
        <v>450</v>
      </c>
      <c r="C301" s="54" t="s">
        <v>201</v>
      </c>
      <c r="D301" s="55">
        <v>2.2679499999999999</v>
      </c>
      <c r="E301" s="54" t="s">
        <v>556</v>
      </c>
      <c r="F301" s="54" t="s">
        <v>312</v>
      </c>
      <c r="G301" s="7" t="s">
        <v>346</v>
      </c>
      <c r="H301" s="7" t="s">
        <v>559</v>
      </c>
      <c r="I301" s="5" t="s">
        <v>315</v>
      </c>
      <c r="J301" s="5" t="s">
        <v>359</v>
      </c>
      <c r="K301" s="5" t="s">
        <v>360</v>
      </c>
      <c r="L301" s="5" t="s">
        <v>361</v>
      </c>
      <c r="M301" s="5">
        <v>22.5</v>
      </c>
    </row>
    <row r="302" spans="1:13" ht="34.15" customHeight="1">
      <c r="A302" s="54"/>
      <c r="B302" s="54"/>
      <c r="C302" s="54"/>
      <c r="D302" s="55"/>
      <c r="E302" s="54"/>
      <c r="F302" s="54"/>
      <c r="G302" s="54" t="s">
        <v>313</v>
      </c>
      <c r="H302" s="7" t="s">
        <v>558</v>
      </c>
      <c r="I302" s="5" t="s">
        <v>351</v>
      </c>
      <c r="J302" s="5" t="s">
        <v>352</v>
      </c>
      <c r="K302" s="5" t="s">
        <v>326</v>
      </c>
      <c r="L302" s="5" t="s">
        <v>321</v>
      </c>
      <c r="M302" s="5">
        <v>22.5</v>
      </c>
    </row>
    <row r="303" spans="1:13" ht="34.15" customHeight="1">
      <c r="A303" s="54"/>
      <c r="B303" s="54"/>
      <c r="C303" s="54"/>
      <c r="D303" s="55"/>
      <c r="E303" s="54"/>
      <c r="F303" s="54"/>
      <c r="G303" s="54"/>
      <c r="H303" s="7" t="s">
        <v>557</v>
      </c>
      <c r="I303" s="5" t="s">
        <v>315</v>
      </c>
      <c r="J303" s="5" t="s">
        <v>359</v>
      </c>
      <c r="K303" s="5" t="s">
        <v>360</v>
      </c>
      <c r="L303" s="5" t="s">
        <v>361</v>
      </c>
      <c r="M303" s="5">
        <v>22.5</v>
      </c>
    </row>
    <row r="304" spans="1:13" ht="34.15" customHeight="1">
      <c r="A304" s="54"/>
      <c r="B304" s="54"/>
      <c r="C304" s="54"/>
      <c r="D304" s="55"/>
      <c r="E304" s="54"/>
      <c r="F304" s="7" t="s">
        <v>385</v>
      </c>
      <c r="G304" s="7" t="s">
        <v>560</v>
      </c>
      <c r="H304" s="7" t="s">
        <v>561</v>
      </c>
      <c r="I304" s="5" t="s">
        <v>351</v>
      </c>
      <c r="J304" s="5" t="s">
        <v>352</v>
      </c>
      <c r="K304" s="5" t="s">
        <v>407</v>
      </c>
      <c r="L304" s="5" t="s">
        <v>361</v>
      </c>
      <c r="M304" s="5">
        <v>22.5</v>
      </c>
    </row>
    <row r="305" spans="1:13" ht="34.15" customHeight="1">
      <c r="A305" s="54"/>
      <c r="B305" s="54" t="s">
        <v>276</v>
      </c>
      <c r="C305" s="54" t="s">
        <v>201</v>
      </c>
      <c r="D305" s="55">
        <v>0.20180899999999999</v>
      </c>
      <c r="E305" s="54" t="s">
        <v>556</v>
      </c>
      <c r="F305" s="54" t="s">
        <v>312</v>
      </c>
      <c r="G305" s="7" t="s">
        <v>346</v>
      </c>
      <c r="H305" s="7" t="s">
        <v>559</v>
      </c>
      <c r="I305" s="5" t="s">
        <v>315</v>
      </c>
      <c r="J305" s="5" t="s">
        <v>359</v>
      </c>
      <c r="K305" s="5" t="s">
        <v>360</v>
      </c>
      <c r="L305" s="5" t="s">
        <v>361</v>
      </c>
      <c r="M305" s="5">
        <v>22.5</v>
      </c>
    </row>
    <row r="306" spans="1:13" ht="34.15" customHeight="1">
      <c r="A306" s="54"/>
      <c r="B306" s="54"/>
      <c r="C306" s="54"/>
      <c r="D306" s="55"/>
      <c r="E306" s="54"/>
      <c r="F306" s="54"/>
      <c r="G306" s="54" t="s">
        <v>313</v>
      </c>
      <c r="H306" s="7" t="s">
        <v>558</v>
      </c>
      <c r="I306" s="5" t="s">
        <v>351</v>
      </c>
      <c r="J306" s="5" t="s">
        <v>352</v>
      </c>
      <c r="K306" s="5" t="s">
        <v>326</v>
      </c>
      <c r="L306" s="5" t="s">
        <v>321</v>
      </c>
      <c r="M306" s="5">
        <v>22.5</v>
      </c>
    </row>
    <row r="307" spans="1:13" ht="34.15" customHeight="1">
      <c r="A307" s="54"/>
      <c r="B307" s="54"/>
      <c r="C307" s="54"/>
      <c r="D307" s="55"/>
      <c r="E307" s="54"/>
      <c r="F307" s="54"/>
      <c r="G307" s="54"/>
      <c r="H307" s="7" t="s">
        <v>557</v>
      </c>
      <c r="I307" s="5" t="s">
        <v>315</v>
      </c>
      <c r="J307" s="5" t="s">
        <v>359</v>
      </c>
      <c r="K307" s="5" t="s">
        <v>360</v>
      </c>
      <c r="L307" s="5" t="s">
        <v>361</v>
      </c>
      <c r="M307" s="5">
        <v>22.5</v>
      </c>
    </row>
    <row r="308" spans="1:13" ht="34.15" customHeight="1">
      <c r="A308" s="54"/>
      <c r="B308" s="54"/>
      <c r="C308" s="54"/>
      <c r="D308" s="55"/>
      <c r="E308" s="54"/>
      <c r="F308" s="7" t="s">
        <v>385</v>
      </c>
      <c r="G308" s="7" t="s">
        <v>560</v>
      </c>
      <c r="H308" s="7" t="s">
        <v>561</v>
      </c>
      <c r="I308" s="5" t="s">
        <v>351</v>
      </c>
      <c r="J308" s="5" t="s">
        <v>352</v>
      </c>
      <c r="K308" s="5" t="s">
        <v>407</v>
      </c>
      <c r="L308" s="5" t="s">
        <v>361</v>
      </c>
      <c r="M308" s="5">
        <v>22.5</v>
      </c>
    </row>
    <row r="309" spans="1:13" ht="34.15" customHeight="1">
      <c r="A309" s="54" t="s">
        <v>564</v>
      </c>
      <c r="B309" s="54" t="s">
        <v>273</v>
      </c>
      <c r="C309" s="54" t="s">
        <v>201</v>
      </c>
      <c r="D309" s="55">
        <v>88.086374000000006</v>
      </c>
      <c r="E309" s="54" t="s">
        <v>556</v>
      </c>
      <c r="F309" s="7" t="s">
        <v>385</v>
      </c>
      <c r="G309" s="7" t="s">
        <v>560</v>
      </c>
      <c r="H309" s="7" t="s">
        <v>561</v>
      </c>
      <c r="I309" s="5" t="s">
        <v>351</v>
      </c>
      <c r="J309" s="5" t="s">
        <v>352</v>
      </c>
      <c r="K309" s="5" t="s">
        <v>407</v>
      </c>
      <c r="L309" s="5" t="s">
        <v>361</v>
      </c>
      <c r="M309" s="5">
        <v>22.5</v>
      </c>
    </row>
    <row r="310" spans="1:13" ht="34.15" customHeight="1">
      <c r="A310" s="54"/>
      <c r="B310" s="54"/>
      <c r="C310" s="54"/>
      <c r="D310" s="55"/>
      <c r="E310" s="54"/>
      <c r="F310" s="54" t="s">
        <v>312</v>
      </c>
      <c r="G310" s="54" t="s">
        <v>313</v>
      </c>
      <c r="H310" s="7" t="s">
        <v>558</v>
      </c>
      <c r="I310" s="5" t="s">
        <v>351</v>
      </c>
      <c r="J310" s="5" t="s">
        <v>352</v>
      </c>
      <c r="K310" s="5" t="s">
        <v>326</v>
      </c>
      <c r="L310" s="5" t="s">
        <v>321</v>
      </c>
      <c r="M310" s="5">
        <v>22.5</v>
      </c>
    </row>
    <row r="311" spans="1:13" ht="34.15" customHeight="1">
      <c r="A311" s="54"/>
      <c r="B311" s="54"/>
      <c r="C311" s="54"/>
      <c r="D311" s="55"/>
      <c r="E311" s="54"/>
      <c r="F311" s="54"/>
      <c r="G311" s="54"/>
      <c r="H311" s="7" t="s">
        <v>557</v>
      </c>
      <c r="I311" s="5" t="s">
        <v>315</v>
      </c>
      <c r="J311" s="5" t="s">
        <v>359</v>
      </c>
      <c r="K311" s="5" t="s">
        <v>360</v>
      </c>
      <c r="L311" s="5" t="s">
        <v>361</v>
      </c>
      <c r="M311" s="5">
        <v>22.5</v>
      </c>
    </row>
    <row r="312" spans="1:13" ht="34.15" customHeight="1">
      <c r="A312" s="54"/>
      <c r="B312" s="54"/>
      <c r="C312" s="54"/>
      <c r="D312" s="55"/>
      <c r="E312" s="54"/>
      <c r="F312" s="54"/>
      <c r="G312" s="7" t="s">
        <v>346</v>
      </c>
      <c r="H312" s="7" t="s">
        <v>559</v>
      </c>
      <c r="I312" s="5" t="s">
        <v>315</v>
      </c>
      <c r="J312" s="5" t="s">
        <v>359</v>
      </c>
      <c r="K312" s="5" t="s">
        <v>360</v>
      </c>
      <c r="L312" s="5" t="s">
        <v>361</v>
      </c>
      <c r="M312" s="5">
        <v>22.5</v>
      </c>
    </row>
    <row r="313" spans="1:13" ht="34.15" customHeight="1">
      <c r="A313" s="54"/>
      <c r="B313" s="54" t="s">
        <v>274</v>
      </c>
      <c r="C313" s="54" t="s">
        <v>201</v>
      </c>
      <c r="D313" s="55">
        <v>10.192586</v>
      </c>
      <c r="E313" s="54" t="s">
        <v>556</v>
      </c>
      <c r="F313" s="54" t="s">
        <v>312</v>
      </c>
      <c r="G313" s="54" t="s">
        <v>313</v>
      </c>
      <c r="H313" s="7" t="s">
        <v>557</v>
      </c>
      <c r="I313" s="5" t="s">
        <v>315</v>
      </c>
      <c r="J313" s="5" t="s">
        <v>359</v>
      </c>
      <c r="K313" s="5" t="s">
        <v>360</v>
      </c>
      <c r="L313" s="5" t="s">
        <v>361</v>
      </c>
      <c r="M313" s="5">
        <v>22.5</v>
      </c>
    </row>
    <row r="314" spans="1:13" ht="34.15" customHeight="1">
      <c r="A314" s="54"/>
      <c r="B314" s="54"/>
      <c r="C314" s="54"/>
      <c r="D314" s="55"/>
      <c r="E314" s="54"/>
      <c r="F314" s="54"/>
      <c r="G314" s="54"/>
      <c r="H314" s="7" t="s">
        <v>558</v>
      </c>
      <c r="I314" s="5" t="s">
        <v>351</v>
      </c>
      <c r="J314" s="5" t="s">
        <v>352</v>
      </c>
      <c r="K314" s="5" t="s">
        <v>326</v>
      </c>
      <c r="L314" s="5" t="s">
        <v>321</v>
      </c>
      <c r="M314" s="5">
        <v>22.5</v>
      </c>
    </row>
    <row r="315" spans="1:13" ht="34.15" customHeight="1">
      <c r="A315" s="54"/>
      <c r="B315" s="54"/>
      <c r="C315" s="54"/>
      <c r="D315" s="55"/>
      <c r="E315" s="54"/>
      <c r="F315" s="54"/>
      <c r="G315" s="7" t="s">
        <v>346</v>
      </c>
      <c r="H315" s="7" t="s">
        <v>559</v>
      </c>
      <c r="I315" s="5" t="s">
        <v>315</v>
      </c>
      <c r="J315" s="5" t="s">
        <v>359</v>
      </c>
      <c r="K315" s="5" t="s">
        <v>360</v>
      </c>
      <c r="L315" s="5" t="s">
        <v>361</v>
      </c>
      <c r="M315" s="5">
        <v>22.5</v>
      </c>
    </row>
    <row r="316" spans="1:13" ht="34.15" customHeight="1">
      <c r="A316" s="54"/>
      <c r="B316" s="54"/>
      <c r="C316" s="54"/>
      <c r="D316" s="55"/>
      <c r="E316" s="54"/>
      <c r="F316" s="7" t="s">
        <v>385</v>
      </c>
      <c r="G316" s="7" t="s">
        <v>560</v>
      </c>
      <c r="H316" s="7" t="s">
        <v>561</v>
      </c>
      <c r="I316" s="5" t="s">
        <v>351</v>
      </c>
      <c r="J316" s="5" t="s">
        <v>352</v>
      </c>
      <c r="K316" s="5" t="s">
        <v>407</v>
      </c>
      <c r="L316" s="5" t="s">
        <v>361</v>
      </c>
      <c r="M316" s="5">
        <v>22.5</v>
      </c>
    </row>
    <row r="317" spans="1:13" ht="34.15" customHeight="1">
      <c r="A317" s="54"/>
      <c r="B317" s="54" t="s">
        <v>275</v>
      </c>
      <c r="C317" s="54" t="s">
        <v>201</v>
      </c>
      <c r="D317" s="55">
        <v>7.845116</v>
      </c>
      <c r="E317" s="54" t="s">
        <v>556</v>
      </c>
      <c r="F317" s="54" t="s">
        <v>312</v>
      </c>
      <c r="G317" s="54" t="s">
        <v>313</v>
      </c>
      <c r="H317" s="7" t="s">
        <v>557</v>
      </c>
      <c r="I317" s="5" t="s">
        <v>315</v>
      </c>
      <c r="J317" s="5" t="s">
        <v>359</v>
      </c>
      <c r="K317" s="5" t="s">
        <v>360</v>
      </c>
      <c r="L317" s="5" t="s">
        <v>361</v>
      </c>
      <c r="M317" s="5">
        <v>22.5</v>
      </c>
    </row>
    <row r="318" spans="1:13" ht="34.15" customHeight="1">
      <c r="A318" s="54"/>
      <c r="B318" s="54"/>
      <c r="C318" s="54"/>
      <c r="D318" s="55"/>
      <c r="E318" s="54"/>
      <c r="F318" s="54"/>
      <c r="G318" s="54"/>
      <c r="H318" s="7" t="s">
        <v>558</v>
      </c>
      <c r="I318" s="5" t="s">
        <v>351</v>
      </c>
      <c r="J318" s="5" t="s">
        <v>352</v>
      </c>
      <c r="K318" s="5" t="s">
        <v>326</v>
      </c>
      <c r="L318" s="5" t="s">
        <v>321</v>
      </c>
      <c r="M318" s="5">
        <v>22.5</v>
      </c>
    </row>
    <row r="319" spans="1:13" ht="34.15" customHeight="1">
      <c r="A319" s="54"/>
      <c r="B319" s="54"/>
      <c r="C319" s="54"/>
      <c r="D319" s="55"/>
      <c r="E319" s="54"/>
      <c r="F319" s="54"/>
      <c r="G319" s="7" t="s">
        <v>346</v>
      </c>
      <c r="H319" s="7" t="s">
        <v>559</v>
      </c>
      <c r="I319" s="5" t="s">
        <v>315</v>
      </c>
      <c r="J319" s="5" t="s">
        <v>359</v>
      </c>
      <c r="K319" s="5" t="s">
        <v>360</v>
      </c>
      <c r="L319" s="5" t="s">
        <v>361</v>
      </c>
      <c r="M319" s="5">
        <v>22.5</v>
      </c>
    </row>
    <row r="320" spans="1:13" ht="34.15" customHeight="1">
      <c r="A320" s="54"/>
      <c r="B320" s="54"/>
      <c r="C320" s="54"/>
      <c r="D320" s="55"/>
      <c r="E320" s="54"/>
      <c r="F320" s="7" t="s">
        <v>385</v>
      </c>
      <c r="G320" s="7" t="s">
        <v>560</v>
      </c>
      <c r="H320" s="7" t="s">
        <v>561</v>
      </c>
      <c r="I320" s="5" t="s">
        <v>351</v>
      </c>
      <c r="J320" s="5" t="s">
        <v>352</v>
      </c>
      <c r="K320" s="5" t="s">
        <v>407</v>
      </c>
      <c r="L320" s="5" t="s">
        <v>361</v>
      </c>
      <c r="M320" s="5">
        <v>22.5</v>
      </c>
    </row>
    <row r="321" spans="1:13" ht="34.15" customHeight="1">
      <c r="A321" s="54"/>
      <c r="B321" s="54" t="s">
        <v>424</v>
      </c>
      <c r="C321" s="54" t="s">
        <v>201</v>
      </c>
      <c r="D321" s="55">
        <v>11.519496</v>
      </c>
      <c r="E321" s="54" t="s">
        <v>556</v>
      </c>
      <c r="F321" s="54" t="s">
        <v>312</v>
      </c>
      <c r="G321" s="54" t="s">
        <v>313</v>
      </c>
      <c r="H321" s="7" t="s">
        <v>557</v>
      </c>
      <c r="I321" s="5" t="s">
        <v>315</v>
      </c>
      <c r="J321" s="5" t="s">
        <v>359</v>
      </c>
      <c r="K321" s="5" t="s">
        <v>360</v>
      </c>
      <c r="L321" s="5" t="s">
        <v>361</v>
      </c>
      <c r="M321" s="5">
        <v>22.5</v>
      </c>
    </row>
    <row r="322" spans="1:13" ht="34.15" customHeight="1">
      <c r="A322" s="54"/>
      <c r="B322" s="54"/>
      <c r="C322" s="54"/>
      <c r="D322" s="55"/>
      <c r="E322" s="54"/>
      <c r="F322" s="54"/>
      <c r="G322" s="54"/>
      <c r="H322" s="7" t="s">
        <v>558</v>
      </c>
      <c r="I322" s="5" t="s">
        <v>351</v>
      </c>
      <c r="J322" s="5" t="s">
        <v>352</v>
      </c>
      <c r="K322" s="5" t="s">
        <v>326</v>
      </c>
      <c r="L322" s="5" t="s">
        <v>321</v>
      </c>
      <c r="M322" s="5">
        <v>22.5</v>
      </c>
    </row>
    <row r="323" spans="1:13" ht="34.15" customHeight="1">
      <c r="A323" s="54"/>
      <c r="B323" s="54"/>
      <c r="C323" s="54"/>
      <c r="D323" s="55"/>
      <c r="E323" s="54"/>
      <c r="F323" s="54"/>
      <c r="G323" s="7" t="s">
        <v>346</v>
      </c>
      <c r="H323" s="7" t="s">
        <v>559</v>
      </c>
      <c r="I323" s="5" t="s">
        <v>315</v>
      </c>
      <c r="J323" s="5" t="s">
        <v>359</v>
      </c>
      <c r="K323" s="5" t="s">
        <v>360</v>
      </c>
      <c r="L323" s="5" t="s">
        <v>361</v>
      </c>
      <c r="M323" s="5">
        <v>22.5</v>
      </c>
    </row>
    <row r="324" spans="1:13" ht="34.15" customHeight="1">
      <c r="A324" s="54"/>
      <c r="B324" s="54"/>
      <c r="C324" s="54"/>
      <c r="D324" s="55"/>
      <c r="E324" s="54"/>
      <c r="F324" s="7" t="s">
        <v>385</v>
      </c>
      <c r="G324" s="7" t="s">
        <v>560</v>
      </c>
      <c r="H324" s="7" t="s">
        <v>561</v>
      </c>
      <c r="I324" s="5" t="s">
        <v>351</v>
      </c>
      <c r="J324" s="5" t="s">
        <v>352</v>
      </c>
      <c r="K324" s="5" t="s">
        <v>407</v>
      </c>
      <c r="L324" s="5" t="s">
        <v>361</v>
      </c>
      <c r="M324" s="5">
        <v>22.5</v>
      </c>
    </row>
    <row r="325" spans="1:13" ht="34.15" customHeight="1">
      <c r="A325" s="54"/>
      <c r="B325" s="54" t="s">
        <v>436</v>
      </c>
      <c r="C325" s="54" t="s">
        <v>201</v>
      </c>
      <c r="D325" s="55">
        <v>8.00596</v>
      </c>
      <c r="E325" s="54" t="s">
        <v>556</v>
      </c>
      <c r="F325" s="54" t="s">
        <v>312</v>
      </c>
      <c r="G325" s="54" t="s">
        <v>313</v>
      </c>
      <c r="H325" s="7" t="s">
        <v>557</v>
      </c>
      <c r="I325" s="5" t="s">
        <v>315</v>
      </c>
      <c r="J325" s="5" t="s">
        <v>359</v>
      </c>
      <c r="K325" s="5" t="s">
        <v>360</v>
      </c>
      <c r="L325" s="5" t="s">
        <v>361</v>
      </c>
      <c r="M325" s="5">
        <v>22.5</v>
      </c>
    </row>
    <row r="326" spans="1:13" ht="34.15" customHeight="1">
      <c r="A326" s="54"/>
      <c r="B326" s="54"/>
      <c r="C326" s="54"/>
      <c r="D326" s="55"/>
      <c r="E326" s="54"/>
      <c r="F326" s="54"/>
      <c r="G326" s="54"/>
      <c r="H326" s="7" t="s">
        <v>558</v>
      </c>
      <c r="I326" s="5" t="s">
        <v>351</v>
      </c>
      <c r="J326" s="5" t="s">
        <v>352</v>
      </c>
      <c r="K326" s="5" t="s">
        <v>326</v>
      </c>
      <c r="L326" s="5" t="s">
        <v>321</v>
      </c>
      <c r="M326" s="5">
        <v>22.5</v>
      </c>
    </row>
    <row r="327" spans="1:13" ht="34.15" customHeight="1">
      <c r="A327" s="54"/>
      <c r="B327" s="54"/>
      <c r="C327" s="54"/>
      <c r="D327" s="55"/>
      <c r="E327" s="54"/>
      <c r="F327" s="54"/>
      <c r="G327" s="7" t="s">
        <v>346</v>
      </c>
      <c r="H327" s="7" t="s">
        <v>559</v>
      </c>
      <c r="I327" s="5" t="s">
        <v>315</v>
      </c>
      <c r="J327" s="5" t="s">
        <v>359</v>
      </c>
      <c r="K327" s="5" t="s">
        <v>360</v>
      </c>
      <c r="L327" s="5" t="s">
        <v>361</v>
      </c>
      <c r="M327" s="5">
        <v>22.5</v>
      </c>
    </row>
    <row r="328" spans="1:13" ht="34.15" customHeight="1">
      <c r="A328" s="54"/>
      <c r="B328" s="54"/>
      <c r="C328" s="54"/>
      <c r="D328" s="55"/>
      <c r="E328" s="54"/>
      <c r="F328" s="7" t="s">
        <v>385</v>
      </c>
      <c r="G328" s="7" t="s">
        <v>560</v>
      </c>
      <c r="H328" s="7" t="s">
        <v>561</v>
      </c>
      <c r="I328" s="5" t="s">
        <v>351</v>
      </c>
      <c r="J328" s="5" t="s">
        <v>352</v>
      </c>
      <c r="K328" s="5" t="s">
        <v>407</v>
      </c>
      <c r="L328" s="5" t="s">
        <v>361</v>
      </c>
      <c r="M328" s="5">
        <v>22.5</v>
      </c>
    </row>
    <row r="329" spans="1:13" ht="34.15" customHeight="1">
      <c r="A329" s="54"/>
      <c r="B329" s="54" t="s">
        <v>450</v>
      </c>
      <c r="C329" s="54" t="s">
        <v>201</v>
      </c>
      <c r="D329" s="55">
        <v>15.845578</v>
      </c>
      <c r="E329" s="54" t="s">
        <v>556</v>
      </c>
      <c r="F329" s="54" t="s">
        <v>312</v>
      </c>
      <c r="G329" s="54" t="s">
        <v>313</v>
      </c>
      <c r="H329" s="7" t="s">
        <v>557</v>
      </c>
      <c r="I329" s="5" t="s">
        <v>315</v>
      </c>
      <c r="J329" s="5" t="s">
        <v>359</v>
      </c>
      <c r="K329" s="5" t="s">
        <v>360</v>
      </c>
      <c r="L329" s="5" t="s">
        <v>361</v>
      </c>
      <c r="M329" s="5">
        <v>22.5</v>
      </c>
    </row>
    <row r="330" spans="1:13" ht="34.15" customHeight="1">
      <c r="A330" s="54"/>
      <c r="B330" s="54"/>
      <c r="C330" s="54"/>
      <c r="D330" s="55"/>
      <c r="E330" s="54"/>
      <c r="F330" s="54"/>
      <c r="G330" s="54"/>
      <c r="H330" s="7" t="s">
        <v>558</v>
      </c>
      <c r="I330" s="5" t="s">
        <v>351</v>
      </c>
      <c r="J330" s="5" t="s">
        <v>352</v>
      </c>
      <c r="K330" s="5" t="s">
        <v>326</v>
      </c>
      <c r="L330" s="5" t="s">
        <v>321</v>
      </c>
      <c r="M330" s="5">
        <v>22.5</v>
      </c>
    </row>
    <row r="331" spans="1:13" ht="34.15" customHeight="1">
      <c r="A331" s="54"/>
      <c r="B331" s="54"/>
      <c r="C331" s="54"/>
      <c r="D331" s="55"/>
      <c r="E331" s="54"/>
      <c r="F331" s="54"/>
      <c r="G331" s="7" t="s">
        <v>346</v>
      </c>
      <c r="H331" s="7" t="s">
        <v>559</v>
      </c>
      <c r="I331" s="5" t="s">
        <v>315</v>
      </c>
      <c r="J331" s="5" t="s">
        <v>359</v>
      </c>
      <c r="K331" s="5" t="s">
        <v>360</v>
      </c>
      <c r="L331" s="5" t="s">
        <v>361</v>
      </c>
      <c r="M331" s="5">
        <v>22.5</v>
      </c>
    </row>
    <row r="332" spans="1:13" ht="34.15" customHeight="1">
      <c r="A332" s="54"/>
      <c r="B332" s="54"/>
      <c r="C332" s="54"/>
      <c r="D332" s="55"/>
      <c r="E332" s="54"/>
      <c r="F332" s="7" t="s">
        <v>385</v>
      </c>
      <c r="G332" s="7" t="s">
        <v>560</v>
      </c>
      <c r="H332" s="7" t="s">
        <v>561</v>
      </c>
      <c r="I332" s="5" t="s">
        <v>351</v>
      </c>
      <c r="J332" s="5" t="s">
        <v>352</v>
      </c>
      <c r="K332" s="5" t="s">
        <v>407</v>
      </c>
      <c r="L332" s="5" t="s">
        <v>361</v>
      </c>
      <c r="M332" s="5">
        <v>22.5</v>
      </c>
    </row>
    <row r="333" spans="1:13" ht="34.15" customHeight="1">
      <c r="A333" s="54"/>
      <c r="B333" s="54" t="s">
        <v>276</v>
      </c>
      <c r="C333" s="54" t="s">
        <v>201</v>
      </c>
      <c r="D333" s="55">
        <v>10.090439999999999</v>
      </c>
      <c r="E333" s="54" t="s">
        <v>556</v>
      </c>
      <c r="F333" s="54" t="s">
        <v>312</v>
      </c>
      <c r="G333" s="54" t="s">
        <v>313</v>
      </c>
      <c r="H333" s="7" t="s">
        <v>557</v>
      </c>
      <c r="I333" s="5" t="s">
        <v>315</v>
      </c>
      <c r="J333" s="5" t="s">
        <v>359</v>
      </c>
      <c r="K333" s="5" t="s">
        <v>360</v>
      </c>
      <c r="L333" s="5" t="s">
        <v>361</v>
      </c>
      <c r="M333" s="5">
        <v>22.5</v>
      </c>
    </row>
    <row r="334" spans="1:13" ht="34.15" customHeight="1">
      <c r="A334" s="54"/>
      <c r="B334" s="54"/>
      <c r="C334" s="54"/>
      <c r="D334" s="55"/>
      <c r="E334" s="54"/>
      <c r="F334" s="54"/>
      <c r="G334" s="54"/>
      <c r="H334" s="7" t="s">
        <v>558</v>
      </c>
      <c r="I334" s="5" t="s">
        <v>351</v>
      </c>
      <c r="J334" s="5" t="s">
        <v>352</v>
      </c>
      <c r="K334" s="5" t="s">
        <v>326</v>
      </c>
      <c r="L334" s="5" t="s">
        <v>321</v>
      </c>
      <c r="M334" s="5">
        <v>22.5</v>
      </c>
    </row>
    <row r="335" spans="1:13" ht="34.15" customHeight="1">
      <c r="A335" s="54"/>
      <c r="B335" s="54"/>
      <c r="C335" s="54"/>
      <c r="D335" s="55"/>
      <c r="E335" s="54"/>
      <c r="F335" s="54"/>
      <c r="G335" s="7" t="s">
        <v>346</v>
      </c>
      <c r="H335" s="7" t="s">
        <v>559</v>
      </c>
      <c r="I335" s="5" t="s">
        <v>315</v>
      </c>
      <c r="J335" s="5" t="s">
        <v>359</v>
      </c>
      <c r="K335" s="5" t="s">
        <v>360</v>
      </c>
      <c r="L335" s="5" t="s">
        <v>361</v>
      </c>
      <c r="M335" s="5">
        <v>22.5</v>
      </c>
    </row>
    <row r="336" spans="1:13" ht="34.15" customHeight="1">
      <c r="A336" s="54"/>
      <c r="B336" s="54"/>
      <c r="C336" s="54"/>
      <c r="D336" s="55"/>
      <c r="E336" s="54"/>
      <c r="F336" s="7" t="s">
        <v>385</v>
      </c>
      <c r="G336" s="7" t="s">
        <v>560</v>
      </c>
      <c r="H336" s="7" t="s">
        <v>561</v>
      </c>
      <c r="I336" s="5" t="s">
        <v>351</v>
      </c>
      <c r="J336" s="5" t="s">
        <v>352</v>
      </c>
      <c r="K336" s="5" t="s">
        <v>407</v>
      </c>
      <c r="L336" s="5" t="s">
        <v>361</v>
      </c>
      <c r="M336" s="5">
        <v>22.5</v>
      </c>
    </row>
    <row r="337" spans="1:13" ht="34.15" customHeight="1">
      <c r="A337" s="54" t="s">
        <v>213</v>
      </c>
      <c r="B337" s="54" t="s">
        <v>273</v>
      </c>
      <c r="C337" s="54" t="s">
        <v>201</v>
      </c>
      <c r="D337" s="55">
        <v>102.65865599999999</v>
      </c>
      <c r="E337" s="54" t="s">
        <v>556</v>
      </c>
      <c r="F337" s="54" t="s">
        <v>312</v>
      </c>
      <c r="G337" s="7" t="s">
        <v>346</v>
      </c>
      <c r="H337" s="7" t="s">
        <v>559</v>
      </c>
      <c r="I337" s="5" t="s">
        <v>315</v>
      </c>
      <c r="J337" s="5" t="s">
        <v>359</v>
      </c>
      <c r="K337" s="5" t="s">
        <v>360</v>
      </c>
      <c r="L337" s="5" t="s">
        <v>361</v>
      </c>
      <c r="M337" s="5">
        <v>22.5</v>
      </c>
    </row>
    <row r="338" spans="1:13" ht="34.15" customHeight="1">
      <c r="A338" s="54"/>
      <c r="B338" s="54"/>
      <c r="C338" s="54"/>
      <c r="D338" s="55"/>
      <c r="E338" s="54"/>
      <c r="F338" s="54"/>
      <c r="G338" s="54" t="s">
        <v>313</v>
      </c>
      <c r="H338" s="7" t="s">
        <v>557</v>
      </c>
      <c r="I338" s="5" t="s">
        <v>315</v>
      </c>
      <c r="J338" s="5" t="s">
        <v>359</v>
      </c>
      <c r="K338" s="5" t="s">
        <v>360</v>
      </c>
      <c r="L338" s="5" t="s">
        <v>361</v>
      </c>
      <c r="M338" s="5">
        <v>22.5</v>
      </c>
    </row>
    <row r="339" spans="1:13" ht="34.15" customHeight="1">
      <c r="A339" s="54"/>
      <c r="B339" s="54"/>
      <c r="C339" s="54"/>
      <c r="D339" s="55"/>
      <c r="E339" s="54"/>
      <c r="F339" s="54"/>
      <c r="G339" s="54"/>
      <c r="H339" s="7" t="s">
        <v>558</v>
      </c>
      <c r="I339" s="5" t="s">
        <v>351</v>
      </c>
      <c r="J339" s="5" t="s">
        <v>352</v>
      </c>
      <c r="K339" s="5" t="s">
        <v>326</v>
      </c>
      <c r="L339" s="5" t="s">
        <v>321</v>
      </c>
      <c r="M339" s="5">
        <v>22.5</v>
      </c>
    </row>
    <row r="340" spans="1:13" ht="34.15" customHeight="1">
      <c r="A340" s="54"/>
      <c r="B340" s="54"/>
      <c r="C340" s="54"/>
      <c r="D340" s="55"/>
      <c r="E340" s="54"/>
      <c r="F340" s="7" t="s">
        <v>385</v>
      </c>
      <c r="G340" s="7" t="s">
        <v>560</v>
      </c>
      <c r="H340" s="7" t="s">
        <v>561</v>
      </c>
      <c r="I340" s="5" t="s">
        <v>351</v>
      </c>
      <c r="J340" s="5" t="s">
        <v>352</v>
      </c>
      <c r="K340" s="5" t="s">
        <v>407</v>
      </c>
      <c r="L340" s="5" t="s">
        <v>361</v>
      </c>
      <c r="M340" s="5">
        <v>22.5</v>
      </c>
    </row>
    <row r="341" spans="1:13" ht="34.15" customHeight="1">
      <c r="A341" s="54"/>
      <c r="B341" s="54" t="s">
        <v>274</v>
      </c>
      <c r="C341" s="54" t="s">
        <v>201</v>
      </c>
      <c r="D341" s="55">
        <v>5.2527559999999998</v>
      </c>
      <c r="E341" s="54" t="s">
        <v>556</v>
      </c>
      <c r="F341" s="7" t="s">
        <v>385</v>
      </c>
      <c r="G341" s="7" t="s">
        <v>560</v>
      </c>
      <c r="H341" s="7" t="s">
        <v>561</v>
      </c>
      <c r="I341" s="5" t="s">
        <v>351</v>
      </c>
      <c r="J341" s="5" t="s">
        <v>352</v>
      </c>
      <c r="K341" s="5" t="s">
        <v>407</v>
      </c>
      <c r="L341" s="5" t="s">
        <v>361</v>
      </c>
      <c r="M341" s="5">
        <v>22.5</v>
      </c>
    </row>
    <row r="342" spans="1:13" ht="34.15" customHeight="1">
      <c r="A342" s="54"/>
      <c r="B342" s="54"/>
      <c r="C342" s="54"/>
      <c r="D342" s="55"/>
      <c r="E342" s="54"/>
      <c r="F342" s="54" t="s">
        <v>312</v>
      </c>
      <c r="G342" s="7" t="s">
        <v>346</v>
      </c>
      <c r="H342" s="7" t="s">
        <v>559</v>
      </c>
      <c r="I342" s="5" t="s">
        <v>315</v>
      </c>
      <c r="J342" s="5" t="s">
        <v>359</v>
      </c>
      <c r="K342" s="5" t="s">
        <v>360</v>
      </c>
      <c r="L342" s="5" t="s">
        <v>361</v>
      </c>
      <c r="M342" s="5">
        <v>22.5</v>
      </c>
    </row>
    <row r="343" spans="1:13" ht="34.15" customHeight="1">
      <c r="A343" s="54"/>
      <c r="B343" s="54"/>
      <c r="C343" s="54"/>
      <c r="D343" s="55"/>
      <c r="E343" s="54"/>
      <c r="F343" s="54"/>
      <c r="G343" s="54" t="s">
        <v>313</v>
      </c>
      <c r="H343" s="7" t="s">
        <v>558</v>
      </c>
      <c r="I343" s="5" t="s">
        <v>351</v>
      </c>
      <c r="J343" s="5" t="s">
        <v>352</v>
      </c>
      <c r="K343" s="5" t="s">
        <v>326</v>
      </c>
      <c r="L343" s="5" t="s">
        <v>321</v>
      </c>
      <c r="M343" s="5">
        <v>22.5</v>
      </c>
    </row>
    <row r="344" spans="1:13" ht="34.15" customHeight="1">
      <c r="A344" s="54"/>
      <c r="B344" s="54"/>
      <c r="C344" s="54"/>
      <c r="D344" s="55"/>
      <c r="E344" s="54"/>
      <c r="F344" s="54"/>
      <c r="G344" s="54"/>
      <c r="H344" s="7" t="s">
        <v>557</v>
      </c>
      <c r="I344" s="5" t="s">
        <v>315</v>
      </c>
      <c r="J344" s="5" t="s">
        <v>359</v>
      </c>
      <c r="K344" s="5" t="s">
        <v>360</v>
      </c>
      <c r="L344" s="5" t="s">
        <v>361</v>
      </c>
      <c r="M344" s="5">
        <v>22.5</v>
      </c>
    </row>
    <row r="345" spans="1:13" ht="34.15" customHeight="1">
      <c r="A345" s="54"/>
      <c r="B345" s="54" t="s">
        <v>275</v>
      </c>
      <c r="C345" s="54" t="s">
        <v>201</v>
      </c>
      <c r="D345" s="55">
        <v>6.9360049999999998</v>
      </c>
      <c r="E345" s="54" t="s">
        <v>556</v>
      </c>
      <c r="F345" s="54" t="s">
        <v>312</v>
      </c>
      <c r="G345" s="7" t="s">
        <v>346</v>
      </c>
      <c r="H345" s="7" t="s">
        <v>559</v>
      </c>
      <c r="I345" s="5" t="s">
        <v>315</v>
      </c>
      <c r="J345" s="5" t="s">
        <v>359</v>
      </c>
      <c r="K345" s="5" t="s">
        <v>360</v>
      </c>
      <c r="L345" s="5" t="s">
        <v>361</v>
      </c>
      <c r="M345" s="5">
        <v>22.5</v>
      </c>
    </row>
    <row r="346" spans="1:13" ht="34.15" customHeight="1">
      <c r="A346" s="54"/>
      <c r="B346" s="54"/>
      <c r="C346" s="54"/>
      <c r="D346" s="55"/>
      <c r="E346" s="54"/>
      <c r="F346" s="54"/>
      <c r="G346" s="54" t="s">
        <v>313</v>
      </c>
      <c r="H346" s="7" t="s">
        <v>558</v>
      </c>
      <c r="I346" s="5" t="s">
        <v>351</v>
      </c>
      <c r="J346" s="5" t="s">
        <v>352</v>
      </c>
      <c r="K346" s="5" t="s">
        <v>326</v>
      </c>
      <c r="L346" s="5" t="s">
        <v>321</v>
      </c>
      <c r="M346" s="5">
        <v>22.5</v>
      </c>
    </row>
    <row r="347" spans="1:13" ht="34.15" customHeight="1">
      <c r="A347" s="54"/>
      <c r="B347" s="54"/>
      <c r="C347" s="54"/>
      <c r="D347" s="55"/>
      <c r="E347" s="54"/>
      <c r="F347" s="54"/>
      <c r="G347" s="54"/>
      <c r="H347" s="7" t="s">
        <v>557</v>
      </c>
      <c r="I347" s="5" t="s">
        <v>315</v>
      </c>
      <c r="J347" s="5" t="s">
        <v>359</v>
      </c>
      <c r="K347" s="5" t="s">
        <v>360</v>
      </c>
      <c r="L347" s="5" t="s">
        <v>361</v>
      </c>
      <c r="M347" s="5">
        <v>22.5</v>
      </c>
    </row>
    <row r="348" spans="1:13" ht="34.15" customHeight="1">
      <c r="A348" s="54"/>
      <c r="B348" s="54"/>
      <c r="C348" s="54"/>
      <c r="D348" s="55"/>
      <c r="E348" s="54"/>
      <c r="F348" s="7" t="s">
        <v>385</v>
      </c>
      <c r="G348" s="7" t="s">
        <v>560</v>
      </c>
      <c r="H348" s="7" t="s">
        <v>561</v>
      </c>
      <c r="I348" s="5" t="s">
        <v>351</v>
      </c>
      <c r="J348" s="5" t="s">
        <v>352</v>
      </c>
      <c r="K348" s="5" t="s">
        <v>407</v>
      </c>
      <c r="L348" s="5" t="s">
        <v>361</v>
      </c>
      <c r="M348" s="5">
        <v>22.5</v>
      </c>
    </row>
    <row r="349" spans="1:13" ht="34.15" customHeight="1">
      <c r="A349" s="54"/>
      <c r="B349" s="54" t="s">
        <v>424</v>
      </c>
      <c r="C349" s="54" t="s">
        <v>201</v>
      </c>
      <c r="D349" s="55">
        <v>16.403151999999999</v>
      </c>
      <c r="E349" s="54" t="s">
        <v>556</v>
      </c>
      <c r="F349" s="54" t="s">
        <v>312</v>
      </c>
      <c r="G349" s="54" t="s">
        <v>313</v>
      </c>
      <c r="H349" s="7" t="s">
        <v>557</v>
      </c>
      <c r="I349" s="5" t="s">
        <v>315</v>
      </c>
      <c r="J349" s="5" t="s">
        <v>359</v>
      </c>
      <c r="K349" s="5" t="s">
        <v>360</v>
      </c>
      <c r="L349" s="5" t="s">
        <v>361</v>
      </c>
      <c r="M349" s="5">
        <v>22.5</v>
      </c>
    </row>
    <row r="350" spans="1:13" ht="34.15" customHeight="1">
      <c r="A350" s="54"/>
      <c r="B350" s="54"/>
      <c r="C350" s="54"/>
      <c r="D350" s="55"/>
      <c r="E350" s="54"/>
      <c r="F350" s="54"/>
      <c r="G350" s="54"/>
      <c r="H350" s="7" t="s">
        <v>558</v>
      </c>
      <c r="I350" s="5" t="s">
        <v>351</v>
      </c>
      <c r="J350" s="5" t="s">
        <v>352</v>
      </c>
      <c r="K350" s="5" t="s">
        <v>326</v>
      </c>
      <c r="L350" s="5" t="s">
        <v>321</v>
      </c>
      <c r="M350" s="5">
        <v>22.5</v>
      </c>
    </row>
    <row r="351" spans="1:13" ht="34.15" customHeight="1">
      <c r="A351" s="54"/>
      <c r="B351" s="54"/>
      <c r="C351" s="54"/>
      <c r="D351" s="55"/>
      <c r="E351" s="54"/>
      <c r="F351" s="54"/>
      <c r="G351" s="7" t="s">
        <v>346</v>
      </c>
      <c r="H351" s="7" t="s">
        <v>559</v>
      </c>
      <c r="I351" s="5" t="s">
        <v>315</v>
      </c>
      <c r="J351" s="5" t="s">
        <v>359</v>
      </c>
      <c r="K351" s="5" t="s">
        <v>360</v>
      </c>
      <c r="L351" s="5" t="s">
        <v>361</v>
      </c>
      <c r="M351" s="5">
        <v>22.5</v>
      </c>
    </row>
    <row r="352" spans="1:13" ht="34.15" customHeight="1">
      <c r="A352" s="54"/>
      <c r="B352" s="54"/>
      <c r="C352" s="54"/>
      <c r="D352" s="55"/>
      <c r="E352" s="54"/>
      <c r="F352" s="7" t="s">
        <v>385</v>
      </c>
      <c r="G352" s="7" t="s">
        <v>560</v>
      </c>
      <c r="H352" s="7" t="s">
        <v>561</v>
      </c>
      <c r="I352" s="5" t="s">
        <v>351</v>
      </c>
      <c r="J352" s="5" t="s">
        <v>352</v>
      </c>
      <c r="K352" s="5" t="s">
        <v>407</v>
      </c>
      <c r="L352" s="5" t="s">
        <v>361</v>
      </c>
      <c r="M352" s="5">
        <v>22.5</v>
      </c>
    </row>
    <row r="353" spans="1:13" ht="34.15" customHeight="1">
      <c r="A353" s="54"/>
      <c r="B353" s="54" t="s">
        <v>436</v>
      </c>
      <c r="C353" s="54" t="s">
        <v>201</v>
      </c>
      <c r="D353" s="55">
        <v>13.897277000000001</v>
      </c>
      <c r="E353" s="54" t="s">
        <v>556</v>
      </c>
      <c r="F353" s="7" t="s">
        <v>385</v>
      </c>
      <c r="G353" s="7" t="s">
        <v>560</v>
      </c>
      <c r="H353" s="7" t="s">
        <v>561</v>
      </c>
      <c r="I353" s="5" t="s">
        <v>351</v>
      </c>
      <c r="J353" s="5" t="s">
        <v>352</v>
      </c>
      <c r="K353" s="5" t="s">
        <v>407</v>
      </c>
      <c r="L353" s="5" t="s">
        <v>361</v>
      </c>
      <c r="M353" s="5">
        <v>22.5</v>
      </c>
    </row>
    <row r="354" spans="1:13" ht="34.15" customHeight="1">
      <c r="A354" s="54"/>
      <c r="B354" s="54"/>
      <c r="C354" s="54"/>
      <c r="D354" s="55"/>
      <c r="E354" s="54"/>
      <c r="F354" s="54" t="s">
        <v>312</v>
      </c>
      <c r="G354" s="7" t="s">
        <v>346</v>
      </c>
      <c r="H354" s="7" t="s">
        <v>559</v>
      </c>
      <c r="I354" s="5" t="s">
        <v>315</v>
      </c>
      <c r="J354" s="5" t="s">
        <v>359</v>
      </c>
      <c r="K354" s="5" t="s">
        <v>360</v>
      </c>
      <c r="L354" s="5" t="s">
        <v>361</v>
      </c>
      <c r="M354" s="5">
        <v>22.5</v>
      </c>
    </row>
    <row r="355" spans="1:13" ht="34.15" customHeight="1">
      <c r="A355" s="54"/>
      <c r="B355" s="54"/>
      <c r="C355" s="54"/>
      <c r="D355" s="55"/>
      <c r="E355" s="54"/>
      <c r="F355" s="54"/>
      <c r="G355" s="54" t="s">
        <v>313</v>
      </c>
      <c r="H355" s="7" t="s">
        <v>557</v>
      </c>
      <c r="I355" s="5" t="s">
        <v>315</v>
      </c>
      <c r="J355" s="5" t="s">
        <v>359</v>
      </c>
      <c r="K355" s="5" t="s">
        <v>360</v>
      </c>
      <c r="L355" s="5" t="s">
        <v>361</v>
      </c>
      <c r="M355" s="5">
        <v>22.5</v>
      </c>
    </row>
    <row r="356" spans="1:13" ht="34.15" customHeight="1">
      <c r="A356" s="54"/>
      <c r="B356" s="54"/>
      <c r="C356" s="54"/>
      <c r="D356" s="55"/>
      <c r="E356" s="54"/>
      <c r="F356" s="54"/>
      <c r="G356" s="54"/>
      <c r="H356" s="7" t="s">
        <v>558</v>
      </c>
      <c r="I356" s="5" t="s">
        <v>351</v>
      </c>
      <c r="J356" s="5" t="s">
        <v>352</v>
      </c>
      <c r="K356" s="5" t="s">
        <v>326</v>
      </c>
      <c r="L356" s="5" t="s">
        <v>321</v>
      </c>
      <c r="M356" s="5">
        <v>22.5</v>
      </c>
    </row>
    <row r="357" spans="1:13" ht="34.15" customHeight="1">
      <c r="A357" s="54"/>
      <c r="B357" s="54" t="s">
        <v>450</v>
      </c>
      <c r="C357" s="54" t="s">
        <v>201</v>
      </c>
      <c r="D357" s="55">
        <v>24.131474000000001</v>
      </c>
      <c r="E357" s="54" t="s">
        <v>556</v>
      </c>
      <c r="F357" s="54" t="s">
        <v>312</v>
      </c>
      <c r="G357" s="54" t="s">
        <v>313</v>
      </c>
      <c r="H357" s="7" t="s">
        <v>557</v>
      </c>
      <c r="I357" s="5" t="s">
        <v>315</v>
      </c>
      <c r="J357" s="5" t="s">
        <v>359</v>
      </c>
      <c r="K357" s="5" t="s">
        <v>360</v>
      </c>
      <c r="L357" s="5" t="s">
        <v>361</v>
      </c>
      <c r="M357" s="5">
        <v>22.5</v>
      </c>
    </row>
    <row r="358" spans="1:13" ht="34.15" customHeight="1">
      <c r="A358" s="54"/>
      <c r="B358" s="54"/>
      <c r="C358" s="54"/>
      <c r="D358" s="55"/>
      <c r="E358" s="54"/>
      <c r="F358" s="54"/>
      <c r="G358" s="54"/>
      <c r="H358" s="7" t="s">
        <v>558</v>
      </c>
      <c r="I358" s="5" t="s">
        <v>351</v>
      </c>
      <c r="J358" s="5" t="s">
        <v>352</v>
      </c>
      <c r="K358" s="5" t="s">
        <v>326</v>
      </c>
      <c r="L358" s="5" t="s">
        <v>321</v>
      </c>
      <c r="M358" s="5">
        <v>22.5</v>
      </c>
    </row>
    <row r="359" spans="1:13" ht="34.15" customHeight="1">
      <c r="A359" s="54"/>
      <c r="B359" s="54"/>
      <c r="C359" s="54"/>
      <c r="D359" s="55"/>
      <c r="E359" s="54"/>
      <c r="F359" s="54"/>
      <c r="G359" s="7" t="s">
        <v>346</v>
      </c>
      <c r="H359" s="7" t="s">
        <v>559</v>
      </c>
      <c r="I359" s="5" t="s">
        <v>315</v>
      </c>
      <c r="J359" s="5" t="s">
        <v>359</v>
      </c>
      <c r="K359" s="5" t="s">
        <v>360</v>
      </c>
      <c r="L359" s="5" t="s">
        <v>361</v>
      </c>
      <c r="M359" s="5">
        <v>22.5</v>
      </c>
    </row>
    <row r="360" spans="1:13" ht="34.15" customHeight="1">
      <c r="A360" s="54"/>
      <c r="B360" s="54"/>
      <c r="C360" s="54"/>
      <c r="D360" s="55"/>
      <c r="E360" s="54"/>
      <c r="F360" s="7" t="s">
        <v>385</v>
      </c>
      <c r="G360" s="7" t="s">
        <v>560</v>
      </c>
      <c r="H360" s="7" t="s">
        <v>561</v>
      </c>
      <c r="I360" s="5" t="s">
        <v>351</v>
      </c>
      <c r="J360" s="5" t="s">
        <v>352</v>
      </c>
      <c r="K360" s="5" t="s">
        <v>407</v>
      </c>
      <c r="L360" s="5" t="s">
        <v>361</v>
      </c>
      <c r="M360" s="5">
        <v>22.5</v>
      </c>
    </row>
    <row r="361" spans="1:13" ht="34.15" customHeight="1">
      <c r="A361" s="54"/>
      <c r="B361" s="54" t="s">
        <v>276</v>
      </c>
      <c r="C361" s="54" t="s">
        <v>201</v>
      </c>
      <c r="D361" s="55">
        <v>7.4660209999999996</v>
      </c>
      <c r="E361" s="54" t="s">
        <v>556</v>
      </c>
      <c r="F361" s="54" t="s">
        <v>312</v>
      </c>
      <c r="G361" s="54" t="s">
        <v>313</v>
      </c>
      <c r="H361" s="7" t="s">
        <v>557</v>
      </c>
      <c r="I361" s="5" t="s">
        <v>315</v>
      </c>
      <c r="J361" s="5" t="s">
        <v>359</v>
      </c>
      <c r="K361" s="5" t="s">
        <v>360</v>
      </c>
      <c r="L361" s="5" t="s">
        <v>361</v>
      </c>
      <c r="M361" s="5">
        <v>22.5</v>
      </c>
    </row>
    <row r="362" spans="1:13" ht="34.15" customHeight="1">
      <c r="A362" s="54"/>
      <c r="B362" s="54"/>
      <c r="C362" s="54"/>
      <c r="D362" s="55"/>
      <c r="E362" s="54"/>
      <c r="F362" s="54"/>
      <c r="G362" s="54"/>
      <c r="H362" s="7" t="s">
        <v>558</v>
      </c>
      <c r="I362" s="5" t="s">
        <v>351</v>
      </c>
      <c r="J362" s="5" t="s">
        <v>352</v>
      </c>
      <c r="K362" s="5" t="s">
        <v>326</v>
      </c>
      <c r="L362" s="5" t="s">
        <v>321</v>
      </c>
      <c r="M362" s="5">
        <v>22.5</v>
      </c>
    </row>
    <row r="363" spans="1:13" ht="34.15" customHeight="1">
      <c r="A363" s="54"/>
      <c r="B363" s="54"/>
      <c r="C363" s="54"/>
      <c r="D363" s="55"/>
      <c r="E363" s="54"/>
      <c r="F363" s="54"/>
      <c r="G363" s="7" t="s">
        <v>346</v>
      </c>
      <c r="H363" s="7" t="s">
        <v>559</v>
      </c>
      <c r="I363" s="5" t="s">
        <v>315</v>
      </c>
      <c r="J363" s="5" t="s">
        <v>359</v>
      </c>
      <c r="K363" s="5" t="s">
        <v>360</v>
      </c>
      <c r="L363" s="5" t="s">
        <v>361</v>
      </c>
      <c r="M363" s="5">
        <v>22.5</v>
      </c>
    </row>
    <row r="364" spans="1:13" ht="34.15" customHeight="1">
      <c r="A364" s="54"/>
      <c r="B364" s="54"/>
      <c r="C364" s="54"/>
      <c r="D364" s="55"/>
      <c r="E364" s="54"/>
      <c r="F364" s="7" t="s">
        <v>385</v>
      </c>
      <c r="G364" s="7" t="s">
        <v>560</v>
      </c>
      <c r="H364" s="7" t="s">
        <v>561</v>
      </c>
      <c r="I364" s="5" t="s">
        <v>351</v>
      </c>
      <c r="J364" s="5" t="s">
        <v>352</v>
      </c>
      <c r="K364" s="5" t="s">
        <v>407</v>
      </c>
      <c r="L364" s="5" t="s">
        <v>361</v>
      </c>
      <c r="M364" s="5">
        <v>22.5</v>
      </c>
    </row>
    <row r="365" spans="1:13" ht="34.15" customHeight="1">
      <c r="A365" s="54" t="s">
        <v>211</v>
      </c>
      <c r="B365" s="54" t="s">
        <v>273</v>
      </c>
      <c r="C365" s="54" t="s">
        <v>201</v>
      </c>
      <c r="D365" s="55">
        <v>112.737016</v>
      </c>
      <c r="E365" s="54" t="s">
        <v>556</v>
      </c>
      <c r="F365" s="54" t="s">
        <v>312</v>
      </c>
      <c r="G365" s="54" t="s">
        <v>313</v>
      </c>
      <c r="H365" s="7" t="s">
        <v>557</v>
      </c>
      <c r="I365" s="5" t="s">
        <v>315</v>
      </c>
      <c r="J365" s="5" t="s">
        <v>359</v>
      </c>
      <c r="K365" s="5" t="s">
        <v>360</v>
      </c>
      <c r="L365" s="5" t="s">
        <v>361</v>
      </c>
      <c r="M365" s="5">
        <v>22.5</v>
      </c>
    </row>
    <row r="366" spans="1:13" ht="34.15" customHeight="1">
      <c r="A366" s="54"/>
      <c r="B366" s="54"/>
      <c r="C366" s="54"/>
      <c r="D366" s="55"/>
      <c r="E366" s="54"/>
      <c r="F366" s="54"/>
      <c r="G366" s="54"/>
      <c r="H366" s="7" t="s">
        <v>558</v>
      </c>
      <c r="I366" s="5" t="s">
        <v>351</v>
      </c>
      <c r="J366" s="5" t="s">
        <v>352</v>
      </c>
      <c r="K366" s="5" t="s">
        <v>326</v>
      </c>
      <c r="L366" s="5" t="s">
        <v>321</v>
      </c>
      <c r="M366" s="5">
        <v>22.5</v>
      </c>
    </row>
    <row r="367" spans="1:13" ht="34.15" customHeight="1">
      <c r="A367" s="54"/>
      <c r="B367" s="54"/>
      <c r="C367" s="54"/>
      <c r="D367" s="55"/>
      <c r="E367" s="54"/>
      <c r="F367" s="54"/>
      <c r="G367" s="7" t="s">
        <v>346</v>
      </c>
      <c r="H367" s="7" t="s">
        <v>559</v>
      </c>
      <c r="I367" s="5" t="s">
        <v>315</v>
      </c>
      <c r="J367" s="5" t="s">
        <v>359</v>
      </c>
      <c r="K367" s="5" t="s">
        <v>360</v>
      </c>
      <c r="L367" s="5" t="s">
        <v>361</v>
      </c>
      <c r="M367" s="5">
        <v>22.5</v>
      </c>
    </row>
    <row r="368" spans="1:13" ht="34.15" customHeight="1">
      <c r="A368" s="54"/>
      <c r="B368" s="54"/>
      <c r="C368" s="54"/>
      <c r="D368" s="55"/>
      <c r="E368" s="54"/>
      <c r="F368" s="7" t="s">
        <v>385</v>
      </c>
      <c r="G368" s="7" t="s">
        <v>560</v>
      </c>
      <c r="H368" s="7" t="s">
        <v>561</v>
      </c>
      <c r="I368" s="5" t="s">
        <v>351</v>
      </c>
      <c r="J368" s="5" t="s">
        <v>352</v>
      </c>
      <c r="K368" s="5" t="s">
        <v>407</v>
      </c>
      <c r="L368" s="5" t="s">
        <v>361</v>
      </c>
      <c r="M368" s="5">
        <v>22.5</v>
      </c>
    </row>
    <row r="369" spans="1:13" ht="34.15" customHeight="1">
      <c r="A369" s="54"/>
      <c r="B369" s="54" t="s">
        <v>274</v>
      </c>
      <c r="C369" s="54" t="s">
        <v>201</v>
      </c>
      <c r="D369" s="55">
        <v>5.1015360000000003</v>
      </c>
      <c r="E369" s="54" t="s">
        <v>556</v>
      </c>
      <c r="F369" s="7" t="s">
        <v>385</v>
      </c>
      <c r="G369" s="7" t="s">
        <v>560</v>
      </c>
      <c r="H369" s="7" t="s">
        <v>561</v>
      </c>
      <c r="I369" s="5" t="s">
        <v>351</v>
      </c>
      <c r="J369" s="5" t="s">
        <v>352</v>
      </c>
      <c r="K369" s="5" t="s">
        <v>407</v>
      </c>
      <c r="L369" s="5" t="s">
        <v>361</v>
      </c>
      <c r="M369" s="5">
        <v>22.5</v>
      </c>
    </row>
    <row r="370" spans="1:13" ht="34.15" customHeight="1">
      <c r="A370" s="54"/>
      <c r="B370" s="54"/>
      <c r="C370" s="54"/>
      <c r="D370" s="55"/>
      <c r="E370" s="54"/>
      <c r="F370" s="54" t="s">
        <v>312</v>
      </c>
      <c r="G370" s="7" t="s">
        <v>346</v>
      </c>
      <c r="H370" s="7" t="s">
        <v>559</v>
      </c>
      <c r="I370" s="5" t="s">
        <v>315</v>
      </c>
      <c r="J370" s="5" t="s">
        <v>359</v>
      </c>
      <c r="K370" s="5" t="s">
        <v>360</v>
      </c>
      <c r="L370" s="5" t="s">
        <v>361</v>
      </c>
      <c r="M370" s="5">
        <v>22.5</v>
      </c>
    </row>
    <row r="371" spans="1:13" ht="34.15" customHeight="1">
      <c r="A371" s="54"/>
      <c r="B371" s="54"/>
      <c r="C371" s="54"/>
      <c r="D371" s="55"/>
      <c r="E371" s="54"/>
      <c r="F371" s="54"/>
      <c r="G371" s="54" t="s">
        <v>313</v>
      </c>
      <c r="H371" s="7" t="s">
        <v>557</v>
      </c>
      <c r="I371" s="5" t="s">
        <v>315</v>
      </c>
      <c r="J371" s="5" t="s">
        <v>359</v>
      </c>
      <c r="K371" s="5" t="s">
        <v>360</v>
      </c>
      <c r="L371" s="5" t="s">
        <v>361</v>
      </c>
      <c r="M371" s="5">
        <v>22.5</v>
      </c>
    </row>
    <row r="372" spans="1:13" ht="34.15" customHeight="1">
      <c r="A372" s="54"/>
      <c r="B372" s="54"/>
      <c r="C372" s="54"/>
      <c r="D372" s="55"/>
      <c r="E372" s="54"/>
      <c r="F372" s="54"/>
      <c r="G372" s="54"/>
      <c r="H372" s="7" t="s">
        <v>558</v>
      </c>
      <c r="I372" s="5" t="s">
        <v>351</v>
      </c>
      <c r="J372" s="5" t="s">
        <v>352</v>
      </c>
      <c r="K372" s="5" t="s">
        <v>326</v>
      </c>
      <c r="L372" s="5" t="s">
        <v>321</v>
      </c>
      <c r="M372" s="5">
        <v>22.5</v>
      </c>
    </row>
    <row r="373" spans="1:13" ht="34.15" customHeight="1">
      <c r="A373" s="54"/>
      <c r="B373" s="54" t="s">
        <v>275</v>
      </c>
      <c r="C373" s="54" t="s">
        <v>201</v>
      </c>
      <c r="D373" s="55">
        <v>7.1144080000000001</v>
      </c>
      <c r="E373" s="54" t="s">
        <v>556</v>
      </c>
      <c r="F373" s="54" t="s">
        <v>312</v>
      </c>
      <c r="G373" s="54" t="s">
        <v>313</v>
      </c>
      <c r="H373" s="7" t="s">
        <v>557</v>
      </c>
      <c r="I373" s="5" t="s">
        <v>315</v>
      </c>
      <c r="J373" s="5" t="s">
        <v>359</v>
      </c>
      <c r="K373" s="5" t="s">
        <v>360</v>
      </c>
      <c r="L373" s="5" t="s">
        <v>361</v>
      </c>
      <c r="M373" s="5">
        <v>22.5</v>
      </c>
    </row>
    <row r="374" spans="1:13" ht="34.15" customHeight="1">
      <c r="A374" s="54"/>
      <c r="B374" s="54"/>
      <c r="C374" s="54"/>
      <c r="D374" s="55"/>
      <c r="E374" s="54"/>
      <c r="F374" s="54"/>
      <c r="G374" s="54"/>
      <c r="H374" s="7" t="s">
        <v>558</v>
      </c>
      <c r="I374" s="5" t="s">
        <v>351</v>
      </c>
      <c r="J374" s="5" t="s">
        <v>352</v>
      </c>
      <c r="K374" s="5" t="s">
        <v>326</v>
      </c>
      <c r="L374" s="5" t="s">
        <v>321</v>
      </c>
      <c r="M374" s="5">
        <v>22.5</v>
      </c>
    </row>
    <row r="375" spans="1:13" ht="34.15" customHeight="1">
      <c r="A375" s="54"/>
      <c r="B375" s="54"/>
      <c r="C375" s="54"/>
      <c r="D375" s="55"/>
      <c r="E375" s="54"/>
      <c r="F375" s="54"/>
      <c r="G375" s="7" t="s">
        <v>346</v>
      </c>
      <c r="H375" s="7" t="s">
        <v>559</v>
      </c>
      <c r="I375" s="5" t="s">
        <v>315</v>
      </c>
      <c r="J375" s="5" t="s">
        <v>359</v>
      </c>
      <c r="K375" s="5" t="s">
        <v>360</v>
      </c>
      <c r="L375" s="5" t="s">
        <v>361</v>
      </c>
      <c r="M375" s="5">
        <v>22.5</v>
      </c>
    </row>
    <row r="376" spans="1:13" ht="34.15" customHeight="1">
      <c r="A376" s="54"/>
      <c r="B376" s="54"/>
      <c r="C376" s="54"/>
      <c r="D376" s="55"/>
      <c r="E376" s="54"/>
      <c r="F376" s="7" t="s">
        <v>385</v>
      </c>
      <c r="G376" s="7" t="s">
        <v>560</v>
      </c>
      <c r="H376" s="7" t="s">
        <v>561</v>
      </c>
      <c r="I376" s="5" t="s">
        <v>351</v>
      </c>
      <c r="J376" s="5" t="s">
        <v>352</v>
      </c>
      <c r="K376" s="5" t="s">
        <v>407</v>
      </c>
      <c r="L376" s="5" t="s">
        <v>361</v>
      </c>
      <c r="M376" s="5">
        <v>22.5</v>
      </c>
    </row>
    <row r="377" spans="1:13" ht="34.15" customHeight="1">
      <c r="A377" s="54"/>
      <c r="B377" s="54" t="s">
        <v>424</v>
      </c>
      <c r="C377" s="54" t="s">
        <v>201</v>
      </c>
      <c r="D377" s="55">
        <v>18.051994000000001</v>
      </c>
      <c r="E377" s="54" t="s">
        <v>556</v>
      </c>
      <c r="F377" s="7" t="s">
        <v>385</v>
      </c>
      <c r="G377" s="7" t="s">
        <v>560</v>
      </c>
      <c r="H377" s="7" t="s">
        <v>561</v>
      </c>
      <c r="I377" s="5" t="s">
        <v>351</v>
      </c>
      <c r="J377" s="5" t="s">
        <v>352</v>
      </c>
      <c r="K377" s="5" t="s">
        <v>407</v>
      </c>
      <c r="L377" s="5" t="s">
        <v>361</v>
      </c>
      <c r="M377" s="5">
        <v>22.5</v>
      </c>
    </row>
    <row r="378" spans="1:13" ht="34.15" customHeight="1">
      <c r="A378" s="54"/>
      <c r="B378" s="54"/>
      <c r="C378" s="54"/>
      <c r="D378" s="55"/>
      <c r="E378" s="54"/>
      <c r="F378" s="54" t="s">
        <v>312</v>
      </c>
      <c r="G378" s="54" t="s">
        <v>313</v>
      </c>
      <c r="H378" s="7" t="s">
        <v>558</v>
      </c>
      <c r="I378" s="5" t="s">
        <v>351</v>
      </c>
      <c r="J378" s="5" t="s">
        <v>352</v>
      </c>
      <c r="K378" s="5" t="s">
        <v>326</v>
      </c>
      <c r="L378" s="5" t="s">
        <v>321</v>
      </c>
      <c r="M378" s="5">
        <v>22.5</v>
      </c>
    </row>
    <row r="379" spans="1:13" ht="34.15" customHeight="1">
      <c r="A379" s="54"/>
      <c r="B379" s="54"/>
      <c r="C379" s="54"/>
      <c r="D379" s="55"/>
      <c r="E379" s="54"/>
      <c r="F379" s="54"/>
      <c r="G379" s="54"/>
      <c r="H379" s="7" t="s">
        <v>557</v>
      </c>
      <c r="I379" s="5" t="s">
        <v>315</v>
      </c>
      <c r="J379" s="5" t="s">
        <v>359</v>
      </c>
      <c r="K379" s="5" t="s">
        <v>360</v>
      </c>
      <c r="L379" s="5" t="s">
        <v>361</v>
      </c>
      <c r="M379" s="5">
        <v>22.5</v>
      </c>
    </row>
    <row r="380" spans="1:13" ht="34.15" customHeight="1">
      <c r="A380" s="54"/>
      <c r="B380" s="54"/>
      <c r="C380" s="54"/>
      <c r="D380" s="55"/>
      <c r="E380" s="54"/>
      <c r="F380" s="54"/>
      <c r="G380" s="7" t="s">
        <v>346</v>
      </c>
      <c r="H380" s="7" t="s">
        <v>559</v>
      </c>
      <c r="I380" s="5" t="s">
        <v>315</v>
      </c>
      <c r="J380" s="5" t="s">
        <v>359</v>
      </c>
      <c r="K380" s="5" t="s">
        <v>360</v>
      </c>
      <c r="L380" s="5" t="s">
        <v>361</v>
      </c>
      <c r="M380" s="5">
        <v>22.5</v>
      </c>
    </row>
    <row r="381" spans="1:13" ht="34.15" customHeight="1">
      <c r="A381" s="54"/>
      <c r="B381" s="54" t="s">
        <v>436</v>
      </c>
      <c r="C381" s="54" t="s">
        <v>201</v>
      </c>
      <c r="D381" s="55">
        <v>15.232303999999999</v>
      </c>
      <c r="E381" s="54" t="s">
        <v>556</v>
      </c>
      <c r="F381" s="54" t="s">
        <v>312</v>
      </c>
      <c r="G381" s="7" t="s">
        <v>346</v>
      </c>
      <c r="H381" s="7" t="s">
        <v>559</v>
      </c>
      <c r="I381" s="5" t="s">
        <v>315</v>
      </c>
      <c r="J381" s="5" t="s">
        <v>359</v>
      </c>
      <c r="K381" s="5" t="s">
        <v>360</v>
      </c>
      <c r="L381" s="5" t="s">
        <v>361</v>
      </c>
      <c r="M381" s="5">
        <v>22.5</v>
      </c>
    </row>
    <row r="382" spans="1:13" ht="34.15" customHeight="1">
      <c r="A382" s="54"/>
      <c r="B382" s="54"/>
      <c r="C382" s="54"/>
      <c r="D382" s="55"/>
      <c r="E382" s="54"/>
      <c r="F382" s="54"/>
      <c r="G382" s="54" t="s">
        <v>313</v>
      </c>
      <c r="H382" s="7" t="s">
        <v>558</v>
      </c>
      <c r="I382" s="5" t="s">
        <v>351</v>
      </c>
      <c r="J382" s="5" t="s">
        <v>352</v>
      </c>
      <c r="K382" s="5" t="s">
        <v>326</v>
      </c>
      <c r="L382" s="5" t="s">
        <v>321</v>
      </c>
      <c r="M382" s="5">
        <v>22.5</v>
      </c>
    </row>
    <row r="383" spans="1:13" ht="34.15" customHeight="1">
      <c r="A383" s="54"/>
      <c r="B383" s="54"/>
      <c r="C383" s="54"/>
      <c r="D383" s="55"/>
      <c r="E383" s="54"/>
      <c r="F383" s="54"/>
      <c r="G383" s="54"/>
      <c r="H383" s="7" t="s">
        <v>557</v>
      </c>
      <c r="I383" s="5" t="s">
        <v>315</v>
      </c>
      <c r="J383" s="5" t="s">
        <v>359</v>
      </c>
      <c r="K383" s="5" t="s">
        <v>360</v>
      </c>
      <c r="L383" s="5" t="s">
        <v>361</v>
      </c>
      <c r="M383" s="5">
        <v>22.5</v>
      </c>
    </row>
    <row r="384" spans="1:13" ht="34.15" customHeight="1">
      <c r="A384" s="54"/>
      <c r="B384" s="54"/>
      <c r="C384" s="54"/>
      <c r="D384" s="55"/>
      <c r="E384" s="54"/>
      <c r="F384" s="7" t="s">
        <v>385</v>
      </c>
      <c r="G384" s="7" t="s">
        <v>560</v>
      </c>
      <c r="H384" s="7" t="s">
        <v>561</v>
      </c>
      <c r="I384" s="5" t="s">
        <v>351</v>
      </c>
      <c r="J384" s="5" t="s">
        <v>352</v>
      </c>
      <c r="K384" s="5" t="s">
        <v>407</v>
      </c>
      <c r="L384" s="5" t="s">
        <v>361</v>
      </c>
      <c r="M384" s="5">
        <v>22.5</v>
      </c>
    </row>
    <row r="385" spans="1:13" ht="34.15" customHeight="1">
      <c r="A385" s="54"/>
      <c r="B385" s="54" t="s">
        <v>450</v>
      </c>
      <c r="C385" s="54" t="s">
        <v>201</v>
      </c>
      <c r="D385" s="55">
        <v>26.622527999999999</v>
      </c>
      <c r="E385" s="54" t="s">
        <v>556</v>
      </c>
      <c r="F385" s="54" t="s">
        <v>312</v>
      </c>
      <c r="G385" s="54" t="s">
        <v>313</v>
      </c>
      <c r="H385" s="7" t="s">
        <v>557</v>
      </c>
      <c r="I385" s="5" t="s">
        <v>315</v>
      </c>
      <c r="J385" s="5" t="s">
        <v>359</v>
      </c>
      <c r="K385" s="5" t="s">
        <v>360</v>
      </c>
      <c r="L385" s="5" t="s">
        <v>361</v>
      </c>
      <c r="M385" s="5">
        <v>22.5</v>
      </c>
    </row>
    <row r="386" spans="1:13" ht="34.15" customHeight="1">
      <c r="A386" s="54"/>
      <c r="B386" s="54"/>
      <c r="C386" s="54"/>
      <c r="D386" s="55"/>
      <c r="E386" s="54"/>
      <c r="F386" s="54"/>
      <c r="G386" s="54"/>
      <c r="H386" s="7" t="s">
        <v>558</v>
      </c>
      <c r="I386" s="5" t="s">
        <v>351</v>
      </c>
      <c r="J386" s="5" t="s">
        <v>352</v>
      </c>
      <c r="K386" s="5" t="s">
        <v>326</v>
      </c>
      <c r="L386" s="5" t="s">
        <v>321</v>
      </c>
      <c r="M386" s="5">
        <v>22.5</v>
      </c>
    </row>
    <row r="387" spans="1:13" ht="34.15" customHeight="1">
      <c r="A387" s="54"/>
      <c r="B387" s="54"/>
      <c r="C387" s="54"/>
      <c r="D387" s="55"/>
      <c r="E387" s="54"/>
      <c r="F387" s="54"/>
      <c r="G387" s="7" t="s">
        <v>346</v>
      </c>
      <c r="H387" s="7" t="s">
        <v>559</v>
      </c>
      <c r="I387" s="5" t="s">
        <v>315</v>
      </c>
      <c r="J387" s="5" t="s">
        <v>359</v>
      </c>
      <c r="K387" s="5" t="s">
        <v>360</v>
      </c>
      <c r="L387" s="5" t="s">
        <v>361</v>
      </c>
      <c r="M387" s="5">
        <v>22.5</v>
      </c>
    </row>
    <row r="388" spans="1:13" ht="34.15" customHeight="1">
      <c r="A388" s="54"/>
      <c r="B388" s="54"/>
      <c r="C388" s="54"/>
      <c r="D388" s="55"/>
      <c r="E388" s="54"/>
      <c r="F388" s="7" t="s">
        <v>385</v>
      </c>
      <c r="G388" s="7" t="s">
        <v>560</v>
      </c>
      <c r="H388" s="7" t="s">
        <v>561</v>
      </c>
      <c r="I388" s="5" t="s">
        <v>351</v>
      </c>
      <c r="J388" s="5" t="s">
        <v>352</v>
      </c>
      <c r="K388" s="5" t="s">
        <v>407</v>
      </c>
      <c r="L388" s="5" t="s">
        <v>361</v>
      </c>
      <c r="M388" s="5">
        <v>22.5</v>
      </c>
    </row>
    <row r="389" spans="1:13" ht="34.15" customHeight="1">
      <c r="A389" s="54"/>
      <c r="B389" s="54" t="s">
        <v>276</v>
      </c>
      <c r="C389" s="54" t="s">
        <v>201</v>
      </c>
      <c r="D389" s="55">
        <v>7.904064</v>
      </c>
      <c r="E389" s="54" t="s">
        <v>556</v>
      </c>
      <c r="F389" s="7" t="s">
        <v>385</v>
      </c>
      <c r="G389" s="7" t="s">
        <v>560</v>
      </c>
      <c r="H389" s="7" t="s">
        <v>561</v>
      </c>
      <c r="I389" s="5" t="s">
        <v>351</v>
      </c>
      <c r="J389" s="5" t="s">
        <v>352</v>
      </c>
      <c r="K389" s="5" t="s">
        <v>407</v>
      </c>
      <c r="L389" s="5" t="s">
        <v>361</v>
      </c>
      <c r="M389" s="5">
        <v>22.5</v>
      </c>
    </row>
    <row r="390" spans="1:13" ht="34.15" customHeight="1">
      <c r="A390" s="54"/>
      <c r="B390" s="54"/>
      <c r="C390" s="54"/>
      <c r="D390" s="55"/>
      <c r="E390" s="54"/>
      <c r="F390" s="54" t="s">
        <v>312</v>
      </c>
      <c r="G390" s="54" t="s">
        <v>313</v>
      </c>
      <c r="H390" s="7" t="s">
        <v>557</v>
      </c>
      <c r="I390" s="5" t="s">
        <v>315</v>
      </c>
      <c r="J390" s="5" t="s">
        <v>359</v>
      </c>
      <c r="K390" s="5" t="s">
        <v>360</v>
      </c>
      <c r="L390" s="5" t="s">
        <v>361</v>
      </c>
      <c r="M390" s="5">
        <v>22.5</v>
      </c>
    </row>
    <row r="391" spans="1:13" ht="34.15" customHeight="1">
      <c r="A391" s="54"/>
      <c r="B391" s="54"/>
      <c r="C391" s="54"/>
      <c r="D391" s="55"/>
      <c r="E391" s="54"/>
      <c r="F391" s="54"/>
      <c r="G391" s="54"/>
      <c r="H391" s="7" t="s">
        <v>558</v>
      </c>
      <c r="I391" s="5" t="s">
        <v>351</v>
      </c>
      <c r="J391" s="5" t="s">
        <v>352</v>
      </c>
      <c r="K391" s="5" t="s">
        <v>326</v>
      </c>
      <c r="L391" s="5" t="s">
        <v>321</v>
      </c>
      <c r="M391" s="5">
        <v>22.5</v>
      </c>
    </row>
    <row r="392" spans="1:13" ht="34.15" customHeight="1">
      <c r="A392" s="54"/>
      <c r="B392" s="54"/>
      <c r="C392" s="54"/>
      <c r="D392" s="55"/>
      <c r="E392" s="54"/>
      <c r="F392" s="54"/>
      <c r="G392" s="7" t="s">
        <v>346</v>
      </c>
      <c r="H392" s="7" t="s">
        <v>559</v>
      </c>
      <c r="I392" s="5" t="s">
        <v>315</v>
      </c>
      <c r="J392" s="5" t="s">
        <v>359</v>
      </c>
      <c r="K392" s="5" t="s">
        <v>360</v>
      </c>
      <c r="L392" s="5" t="s">
        <v>361</v>
      </c>
      <c r="M392" s="5">
        <v>22.5</v>
      </c>
    </row>
    <row r="393" spans="1:13" ht="34.15" customHeight="1">
      <c r="A393" s="54" t="s">
        <v>565</v>
      </c>
      <c r="B393" s="54" t="s">
        <v>273</v>
      </c>
      <c r="C393" s="54" t="s">
        <v>201</v>
      </c>
      <c r="D393" s="55">
        <v>225.47403199999999</v>
      </c>
      <c r="E393" s="54" t="s">
        <v>556</v>
      </c>
      <c r="F393" s="54" t="s">
        <v>312</v>
      </c>
      <c r="G393" s="54" t="s">
        <v>313</v>
      </c>
      <c r="H393" s="7" t="s">
        <v>558</v>
      </c>
      <c r="I393" s="5" t="s">
        <v>351</v>
      </c>
      <c r="J393" s="5" t="s">
        <v>352</v>
      </c>
      <c r="K393" s="5" t="s">
        <v>326</v>
      </c>
      <c r="L393" s="5" t="s">
        <v>321</v>
      </c>
      <c r="M393" s="5">
        <v>22.5</v>
      </c>
    </row>
    <row r="394" spans="1:13" ht="34.15" customHeight="1">
      <c r="A394" s="54"/>
      <c r="B394" s="54"/>
      <c r="C394" s="54"/>
      <c r="D394" s="55"/>
      <c r="E394" s="54"/>
      <c r="F394" s="54"/>
      <c r="G394" s="54"/>
      <c r="H394" s="7" t="s">
        <v>557</v>
      </c>
      <c r="I394" s="5" t="s">
        <v>315</v>
      </c>
      <c r="J394" s="5" t="s">
        <v>359</v>
      </c>
      <c r="K394" s="5" t="s">
        <v>360</v>
      </c>
      <c r="L394" s="5" t="s">
        <v>361</v>
      </c>
      <c r="M394" s="5">
        <v>22.5</v>
      </c>
    </row>
    <row r="395" spans="1:13" ht="34.15" customHeight="1">
      <c r="A395" s="54"/>
      <c r="B395" s="54"/>
      <c r="C395" s="54"/>
      <c r="D395" s="55"/>
      <c r="E395" s="54"/>
      <c r="F395" s="54"/>
      <c r="G395" s="7" t="s">
        <v>346</v>
      </c>
      <c r="H395" s="7" t="s">
        <v>559</v>
      </c>
      <c r="I395" s="5" t="s">
        <v>315</v>
      </c>
      <c r="J395" s="5" t="s">
        <v>359</v>
      </c>
      <c r="K395" s="5" t="s">
        <v>360</v>
      </c>
      <c r="L395" s="5" t="s">
        <v>361</v>
      </c>
      <c r="M395" s="5">
        <v>22.5</v>
      </c>
    </row>
    <row r="396" spans="1:13" ht="34.15" customHeight="1">
      <c r="A396" s="54"/>
      <c r="B396" s="54"/>
      <c r="C396" s="54"/>
      <c r="D396" s="55"/>
      <c r="E396" s="54"/>
      <c r="F396" s="7" t="s">
        <v>385</v>
      </c>
      <c r="G396" s="7" t="s">
        <v>560</v>
      </c>
      <c r="H396" s="7" t="s">
        <v>561</v>
      </c>
      <c r="I396" s="5" t="s">
        <v>351</v>
      </c>
      <c r="J396" s="5" t="s">
        <v>352</v>
      </c>
      <c r="K396" s="5" t="s">
        <v>407</v>
      </c>
      <c r="L396" s="5" t="s">
        <v>361</v>
      </c>
      <c r="M396" s="5">
        <v>22.5</v>
      </c>
    </row>
    <row r="397" spans="1:13" ht="34.15" customHeight="1">
      <c r="A397" s="54"/>
      <c r="B397" s="54" t="s">
        <v>274</v>
      </c>
      <c r="C397" s="54" t="s">
        <v>201</v>
      </c>
      <c r="D397" s="55">
        <v>10.203072000000001</v>
      </c>
      <c r="E397" s="54" t="s">
        <v>556</v>
      </c>
      <c r="F397" s="54" t="s">
        <v>312</v>
      </c>
      <c r="G397" s="7" t="s">
        <v>346</v>
      </c>
      <c r="H397" s="7" t="s">
        <v>559</v>
      </c>
      <c r="I397" s="5" t="s">
        <v>315</v>
      </c>
      <c r="J397" s="5" t="s">
        <v>359</v>
      </c>
      <c r="K397" s="5" t="s">
        <v>360</v>
      </c>
      <c r="L397" s="5" t="s">
        <v>361</v>
      </c>
      <c r="M397" s="5">
        <v>22.5</v>
      </c>
    </row>
    <row r="398" spans="1:13" ht="34.15" customHeight="1">
      <c r="A398" s="54"/>
      <c r="B398" s="54"/>
      <c r="C398" s="54"/>
      <c r="D398" s="55"/>
      <c r="E398" s="54"/>
      <c r="F398" s="54"/>
      <c r="G398" s="54" t="s">
        <v>313</v>
      </c>
      <c r="H398" s="7" t="s">
        <v>558</v>
      </c>
      <c r="I398" s="5" t="s">
        <v>351</v>
      </c>
      <c r="J398" s="5" t="s">
        <v>352</v>
      </c>
      <c r="K398" s="5" t="s">
        <v>326</v>
      </c>
      <c r="L398" s="5" t="s">
        <v>321</v>
      </c>
      <c r="M398" s="5">
        <v>22.5</v>
      </c>
    </row>
    <row r="399" spans="1:13" ht="34.15" customHeight="1">
      <c r="A399" s="54"/>
      <c r="B399" s="54"/>
      <c r="C399" s="54"/>
      <c r="D399" s="55"/>
      <c r="E399" s="54"/>
      <c r="F399" s="54"/>
      <c r="G399" s="54"/>
      <c r="H399" s="7" t="s">
        <v>557</v>
      </c>
      <c r="I399" s="5" t="s">
        <v>315</v>
      </c>
      <c r="J399" s="5" t="s">
        <v>359</v>
      </c>
      <c r="K399" s="5" t="s">
        <v>360</v>
      </c>
      <c r="L399" s="5" t="s">
        <v>361</v>
      </c>
      <c r="M399" s="5">
        <v>22.5</v>
      </c>
    </row>
    <row r="400" spans="1:13" ht="34.15" customHeight="1">
      <c r="A400" s="54"/>
      <c r="B400" s="54"/>
      <c r="C400" s="54"/>
      <c r="D400" s="55"/>
      <c r="E400" s="54"/>
      <c r="F400" s="7" t="s">
        <v>385</v>
      </c>
      <c r="G400" s="7" t="s">
        <v>560</v>
      </c>
      <c r="H400" s="7" t="s">
        <v>561</v>
      </c>
      <c r="I400" s="5" t="s">
        <v>351</v>
      </c>
      <c r="J400" s="5" t="s">
        <v>352</v>
      </c>
      <c r="K400" s="5" t="s">
        <v>407</v>
      </c>
      <c r="L400" s="5" t="s">
        <v>361</v>
      </c>
      <c r="M400" s="5">
        <v>22.5</v>
      </c>
    </row>
    <row r="401" spans="1:13" ht="34.15" customHeight="1">
      <c r="A401" s="54"/>
      <c r="B401" s="54" t="s">
        <v>275</v>
      </c>
      <c r="C401" s="54" t="s">
        <v>201</v>
      </c>
      <c r="D401" s="55">
        <v>14.228816</v>
      </c>
      <c r="E401" s="54" t="s">
        <v>556</v>
      </c>
      <c r="F401" s="54" t="s">
        <v>312</v>
      </c>
      <c r="G401" s="54" t="s">
        <v>313</v>
      </c>
      <c r="H401" s="7" t="s">
        <v>557</v>
      </c>
      <c r="I401" s="5" t="s">
        <v>315</v>
      </c>
      <c r="J401" s="5" t="s">
        <v>359</v>
      </c>
      <c r="K401" s="5" t="s">
        <v>360</v>
      </c>
      <c r="L401" s="5" t="s">
        <v>361</v>
      </c>
      <c r="M401" s="5">
        <v>22.5</v>
      </c>
    </row>
    <row r="402" spans="1:13" ht="34.15" customHeight="1">
      <c r="A402" s="54"/>
      <c r="B402" s="54"/>
      <c r="C402" s="54"/>
      <c r="D402" s="55"/>
      <c r="E402" s="54"/>
      <c r="F402" s="54"/>
      <c r="G402" s="54"/>
      <c r="H402" s="7" t="s">
        <v>558</v>
      </c>
      <c r="I402" s="5" t="s">
        <v>351</v>
      </c>
      <c r="J402" s="5" t="s">
        <v>352</v>
      </c>
      <c r="K402" s="5" t="s">
        <v>326</v>
      </c>
      <c r="L402" s="5" t="s">
        <v>321</v>
      </c>
      <c r="M402" s="5">
        <v>22.5</v>
      </c>
    </row>
    <row r="403" spans="1:13" ht="34.15" customHeight="1">
      <c r="A403" s="54"/>
      <c r="B403" s="54"/>
      <c r="C403" s="54"/>
      <c r="D403" s="55"/>
      <c r="E403" s="54"/>
      <c r="F403" s="54"/>
      <c r="G403" s="7" t="s">
        <v>346</v>
      </c>
      <c r="H403" s="7" t="s">
        <v>559</v>
      </c>
      <c r="I403" s="5" t="s">
        <v>315</v>
      </c>
      <c r="J403" s="5" t="s">
        <v>359</v>
      </c>
      <c r="K403" s="5" t="s">
        <v>360</v>
      </c>
      <c r="L403" s="5" t="s">
        <v>361</v>
      </c>
      <c r="M403" s="5">
        <v>22.5</v>
      </c>
    </row>
    <row r="404" spans="1:13" ht="34.15" customHeight="1">
      <c r="A404" s="54"/>
      <c r="B404" s="54"/>
      <c r="C404" s="54"/>
      <c r="D404" s="55"/>
      <c r="E404" s="54"/>
      <c r="F404" s="7" t="s">
        <v>385</v>
      </c>
      <c r="G404" s="7" t="s">
        <v>560</v>
      </c>
      <c r="H404" s="7" t="s">
        <v>561</v>
      </c>
      <c r="I404" s="5" t="s">
        <v>351</v>
      </c>
      <c r="J404" s="5" t="s">
        <v>352</v>
      </c>
      <c r="K404" s="5" t="s">
        <v>407</v>
      </c>
      <c r="L404" s="5" t="s">
        <v>361</v>
      </c>
      <c r="M404" s="5">
        <v>22.5</v>
      </c>
    </row>
    <row r="405" spans="1:13" ht="34.15" customHeight="1">
      <c r="A405" s="54"/>
      <c r="B405" s="54" t="s">
        <v>424</v>
      </c>
      <c r="C405" s="54" t="s">
        <v>201</v>
      </c>
      <c r="D405" s="55">
        <v>36.103986999999996</v>
      </c>
      <c r="E405" s="54" t="s">
        <v>556</v>
      </c>
      <c r="F405" s="54" t="s">
        <v>312</v>
      </c>
      <c r="G405" s="54" t="s">
        <v>313</v>
      </c>
      <c r="H405" s="7" t="s">
        <v>558</v>
      </c>
      <c r="I405" s="5" t="s">
        <v>351</v>
      </c>
      <c r="J405" s="5" t="s">
        <v>352</v>
      </c>
      <c r="K405" s="5" t="s">
        <v>326</v>
      </c>
      <c r="L405" s="5" t="s">
        <v>321</v>
      </c>
      <c r="M405" s="5">
        <v>22.5</v>
      </c>
    </row>
    <row r="406" spans="1:13" ht="34.15" customHeight="1">
      <c r="A406" s="54"/>
      <c r="B406" s="54"/>
      <c r="C406" s="54"/>
      <c r="D406" s="55"/>
      <c r="E406" s="54"/>
      <c r="F406" s="54"/>
      <c r="G406" s="54"/>
      <c r="H406" s="7" t="s">
        <v>557</v>
      </c>
      <c r="I406" s="5" t="s">
        <v>315</v>
      </c>
      <c r="J406" s="5" t="s">
        <v>359</v>
      </c>
      <c r="K406" s="5" t="s">
        <v>360</v>
      </c>
      <c r="L406" s="5" t="s">
        <v>361</v>
      </c>
      <c r="M406" s="5">
        <v>22.5</v>
      </c>
    </row>
    <row r="407" spans="1:13" ht="34.15" customHeight="1">
      <c r="A407" s="54"/>
      <c r="B407" s="54"/>
      <c r="C407" s="54"/>
      <c r="D407" s="55"/>
      <c r="E407" s="54"/>
      <c r="F407" s="54"/>
      <c r="G407" s="7" t="s">
        <v>346</v>
      </c>
      <c r="H407" s="7" t="s">
        <v>559</v>
      </c>
      <c r="I407" s="5" t="s">
        <v>315</v>
      </c>
      <c r="J407" s="5" t="s">
        <v>359</v>
      </c>
      <c r="K407" s="5" t="s">
        <v>360</v>
      </c>
      <c r="L407" s="5" t="s">
        <v>361</v>
      </c>
      <c r="M407" s="5">
        <v>22.5</v>
      </c>
    </row>
    <row r="408" spans="1:13" ht="34.15" customHeight="1">
      <c r="A408" s="54"/>
      <c r="B408" s="54"/>
      <c r="C408" s="54"/>
      <c r="D408" s="55"/>
      <c r="E408" s="54"/>
      <c r="F408" s="7" t="s">
        <v>385</v>
      </c>
      <c r="G408" s="7" t="s">
        <v>560</v>
      </c>
      <c r="H408" s="7" t="s">
        <v>561</v>
      </c>
      <c r="I408" s="5" t="s">
        <v>351</v>
      </c>
      <c r="J408" s="5" t="s">
        <v>352</v>
      </c>
      <c r="K408" s="5" t="s">
        <v>407</v>
      </c>
      <c r="L408" s="5" t="s">
        <v>361</v>
      </c>
      <c r="M408" s="5">
        <v>22.5</v>
      </c>
    </row>
    <row r="409" spans="1:13" ht="34.15" customHeight="1">
      <c r="A409" s="54"/>
      <c r="B409" s="54" t="s">
        <v>436</v>
      </c>
      <c r="C409" s="54" t="s">
        <v>201</v>
      </c>
      <c r="D409" s="55">
        <v>30.464607999999998</v>
      </c>
      <c r="E409" s="54" t="s">
        <v>556</v>
      </c>
      <c r="F409" s="7" t="s">
        <v>385</v>
      </c>
      <c r="G409" s="7" t="s">
        <v>560</v>
      </c>
      <c r="H409" s="7" t="s">
        <v>561</v>
      </c>
      <c r="I409" s="5" t="s">
        <v>351</v>
      </c>
      <c r="J409" s="5" t="s">
        <v>352</v>
      </c>
      <c r="K409" s="5" t="s">
        <v>407</v>
      </c>
      <c r="L409" s="5" t="s">
        <v>361</v>
      </c>
      <c r="M409" s="5">
        <v>22.5</v>
      </c>
    </row>
    <row r="410" spans="1:13" ht="34.15" customHeight="1">
      <c r="A410" s="54"/>
      <c r="B410" s="54"/>
      <c r="C410" s="54"/>
      <c r="D410" s="55"/>
      <c r="E410" s="54"/>
      <c r="F410" s="54" t="s">
        <v>312</v>
      </c>
      <c r="G410" s="7" t="s">
        <v>346</v>
      </c>
      <c r="H410" s="7" t="s">
        <v>559</v>
      </c>
      <c r="I410" s="5" t="s">
        <v>315</v>
      </c>
      <c r="J410" s="5" t="s">
        <v>359</v>
      </c>
      <c r="K410" s="5" t="s">
        <v>360</v>
      </c>
      <c r="L410" s="5" t="s">
        <v>361</v>
      </c>
      <c r="M410" s="5">
        <v>22.5</v>
      </c>
    </row>
    <row r="411" spans="1:13" ht="34.15" customHeight="1">
      <c r="A411" s="54"/>
      <c r="B411" s="54"/>
      <c r="C411" s="54"/>
      <c r="D411" s="55"/>
      <c r="E411" s="54"/>
      <c r="F411" s="54"/>
      <c r="G411" s="54" t="s">
        <v>313</v>
      </c>
      <c r="H411" s="7" t="s">
        <v>557</v>
      </c>
      <c r="I411" s="5" t="s">
        <v>315</v>
      </c>
      <c r="J411" s="5" t="s">
        <v>359</v>
      </c>
      <c r="K411" s="5" t="s">
        <v>360</v>
      </c>
      <c r="L411" s="5" t="s">
        <v>361</v>
      </c>
      <c r="M411" s="5">
        <v>22.5</v>
      </c>
    </row>
    <row r="412" spans="1:13" ht="34.15" customHeight="1">
      <c r="A412" s="54"/>
      <c r="B412" s="54"/>
      <c r="C412" s="54"/>
      <c r="D412" s="55"/>
      <c r="E412" s="54"/>
      <c r="F412" s="54"/>
      <c r="G412" s="54"/>
      <c r="H412" s="7" t="s">
        <v>558</v>
      </c>
      <c r="I412" s="5" t="s">
        <v>351</v>
      </c>
      <c r="J412" s="5" t="s">
        <v>352</v>
      </c>
      <c r="K412" s="5" t="s">
        <v>326</v>
      </c>
      <c r="L412" s="5" t="s">
        <v>321</v>
      </c>
      <c r="M412" s="5">
        <v>22.5</v>
      </c>
    </row>
    <row r="413" spans="1:13" ht="34.15" customHeight="1">
      <c r="A413" s="54"/>
      <c r="B413" s="54" t="s">
        <v>450</v>
      </c>
      <c r="C413" s="54" t="s">
        <v>201</v>
      </c>
      <c r="D413" s="55">
        <v>53.245055999999998</v>
      </c>
      <c r="E413" s="54" t="s">
        <v>556</v>
      </c>
      <c r="F413" s="54" t="s">
        <v>312</v>
      </c>
      <c r="G413" s="54" t="s">
        <v>313</v>
      </c>
      <c r="H413" s="7" t="s">
        <v>557</v>
      </c>
      <c r="I413" s="5" t="s">
        <v>315</v>
      </c>
      <c r="J413" s="5" t="s">
        <v>359</v>
      </c>
      <c r="K413" s="5" t="s">
        <v>360</v>
      </c>
      <c r="L413" s="5" t="s">
        <v>361</v>
      </c>
      <c r="M413" s="5">
        <v>22.5</v>
      </c>
    </row>
    <row r="414" spans="1:13" ht="34.15" customHeight="1">
      <c r="A414" s="54"/>
      <c r="B414" s="54"/>
      <c r="C414" s="54"/>
      <c r="D414" s="55"/>
      <c r="E414" s="54"/>
      <c r="F414" s="54"/>
      <c r="G414" s="54"/>
      <c r="H414" s="7" t="s">
        <v>558</v>
      </c>
      <c r="I414" s="5" t="s">
        <v>351</v>
      </c>
      <c r="J414" s="5" t="s">
        <v>352</v>
      </c>
      <c r="K414" s="5" t="s">
        <v>326</v>
      </c>
      <c r="L414" s="5" t="s">
        <v>321</v>
      </c>
      <c r="M414" s="5">
        <v>22.5</v>
      </c>
    </row>
    <row r="415" spans="1:13" ht="34.15" customHeight="1">
      <c r="A415" s="54"/>
      <c r="B415" s="54"/>
      <c r="C415" s="54"/>
      <c r="D415" s="55"/>
      <c r="E415" s="54"/>
      <c r="F415" s="54"/>
      <c r="G415" s="7" t="s">
        <v>346</v>
      </c>
      <c r="H415" s="7" t="s">
        <v>559</v>
      </c>
      <c r="I415" s="5" t="s">
        <v>315</v>
      </c>
      <c r="J415" s="5" t="s">
        <v>359</v>
      </c>
      <c r="K415" s="5" t="s">
        <v>360</v>
      </c>
      <c r="L415" s="5" t="s">
        <v>361</v>
      </c>
      <c r="M415" s="5">
        <v>22.5</v>
      </c>
    </row>
    <row r="416" spans="1:13" ht="34.15" customHeight="1">
      <c r="A416" s="54"/>
      <c r="B416" s="54"/>
      <c r="C416" s="54"/>
      <c r="D416" s="55"/>
      <c r="E416" s="54"/>
      <c r="F416" s="7" t="s">
        <v>385</v>
      </c>
      <c r="G416" s="7" t="s">
        <v>560</v>
      </c>
      <c r="H416" s="7" t="s">
        <v>561</v>
      </c>
      <c r="I416" s="5" t="s">
        <v>351</v>
      </c>
      <c r="J416" s="5" t="s">
        <v>352</v>
      </c>
      <c r="K416" s="5" t="s">
        <v>407</v>
      </c>
      <c r="L416" s="5" t="s">
        <v>361</v>
      </c>
      <c r="M416" s="5">
        <v>22.5</v>
      </c>
    </row>
    <row r="417" spans="1:13" ht="34.15" customHeight="1">
      <c r="A417" s="54"/>
      <c r="B417" s="54" t="s">
        <v>276</v>
      </c>
      <c r="C417" s="54" t="s">
        <v>201</v>
      </c>
      <c r="D417" s="55">
        <v>15.808128</v>
      </c>
      <c r="E417" s="54" t="s">
        <v>556</v>
      </c>
      <c r="F417" s="54" t="s">
        <v>312</v>
      </c>
      <c r="G417" s="7" t="s">
        <v>346</v>
      </c>
      <c r="H417" s="7" t="s">
        <v>559</v>
      </c>
      <c r="I417" s="5" t="s">
        <v>315</v>
      </c>
      <c r="J417" s="5" t="s">
        <v>359</v>
      </c>
      <c r="K417" s="5" t="s">
        <v>360</v>
      </c>
      <c r="L417" s="5" t="s">
        <v>361</v>
      </c>
      <c r="M417" s="5">
        <v>22.5</v>
      </c>
    </row>
    <row r="418" spans="1:13" ht="34.15" customHeight="1">
      <c r="A418" s="54"/>
      <c r="B418" s="54"/>
      <c r="C418" s="54"/>
      <c r="D418" s="55"/>
      <c r="E418" s="54"/>
      <c r="F418" s="54"/>
      <c r="G418" s="54" t="s">
        <v>313</v>
      </c>
      <c r="H418" s="7" t="s">
        <v>558</v>
      </c>
      <c r="I418" s="5" t="s">
        <v>351</v>
      </c>
      <c r="J418" s="5" t="s">
        <v>352</v>
      </c>
      <c r="K418" s="5" t="s">
        <v>326</v>
      </c>
      <c r="L418" s="5" t="s">
        <v>321</v>
      </c>
      <c r="M418" s="5">
        <v>22.5</v>
      </c>
    </row>
    <row r="419" spans="1:13" ht="34.15" customHeight="1">
      <c r="A419" s="54"/>
      <c r="B419" s="54"/>
      <c r="C419" s="54"/>
      <c r="D419" s="55"/>
      <c r="E419" s="54"/>
      <c r="F419" s="54"/>
      <c r="G419" s="54"/>
      <c r="H419" s="7" t="s">
        <v>557</v>
      </c>
      <c r="I419" s="5" t="s">
        <v>315</v>
      </c>
      <c r="J419" s="5" t="s">
        <v>359</v>
      </c>
      <c r="K419" s="5" t="s">
        <v>360</v>
      </c>
      <c r="L419" s="5" t="s">
        <v>361</v>
      </c>
      <c r="M419" s="5">
        <v>22.5</v>
      </c>
    </row>
    <row r="420" spans="1:13" ht="34.15" customHeight="1">
      <c r="A420" s="54"/>
      <c r="B420" s="54"/>
      <c r="C420" s="54"/>
      <c r="D420" s="55"/>
      <c r="E420" s="54"/>
      <c r="F420" s="7" t="s">
        <v>385</v>
      </c>
      <c r="G420" s="7" t="s">
        <v>560</v>
      </c>
      <c r="H420" s="7" t="s">
        <v>561</v>
      </c>
      <c r="I420" s="5" t="s">
        <v>351</v>
      </c>
      <c r="J420" s="5" t="s">
        <v>352</v>
      </c>
      <c r="K420" s="5" t="s">
        <v>407</v>
      </c>
      <c r="L420" s="5" t="s">
        <v>361</v>
      </c>
      <c r="M420" s="5">
        <v>22.5</v>
      </c>
    </row>
    <row r="421" spans="1:13" ht="34.15" customHeight="1">
      <c r="A421" s="54" t="s">
        <v>566</v>
      </c>
      <c r="B421" s="54" t="s">
        <v>273</v>
      </c>
      <c r="C421" s="54" t="s">
        <v>567</v>
      </c>
      <c r="D421" s="55">
        <v>82.466880000000003</v>
      </c>
      <c r="E421" s="54" t="s">
        <v>556</v>
      </c>
      <c r="F421" s="54" t="s">
        <v>312</v>
      </c>
      <c r="G421" s="7" t="s">
        <v>346</v>
      </c>
      <c r="H421" s="7" t="s">
        <v>559</v>
      </c>
      <c r="I421" s="5" t="s">
        <v>315</v>
      </c>
      <c r="J421" s="5" t="s">
        <v>359</v>
      </c>
      <c r="K421" s="5" t="s">
        <v>360</v>
      </c>
      <c r="L421" s="5" t="s">
        <v>361</v>
      </c>
      <c r="M421" s="5">
        <v>22.5</v>
      </c>
    </row>
    <row r="422" spans="1:13" ht="34.15" customHeight="1">
      <c r="A422" s="54"/>
      <c r="B422" s="54"/>
      <c r="C422" s="54"/>
      <c r="D422" s="55"/>
      <c r="E422" s="54"/>
      <c r="F422" s="54"/>
      <c r="G422" s="54" t="s">
        <v>313</v>
      </c>
      <c r="H422" s="7" t="s">
        <v>558</v>
      </c>
      <c r="I422" s="5" t="s">
        <v>351</v>
      </c>
      <c r="J422" s="5" t="s">
        <v>352</v>
      </c>
      <c r="K422" s="5" t="s">
        <v>326</v>
      </c>
      <c r="L422" s="5" t="s">
        <v>321</v>
      </c>
      <c r="M422" s="5">
        <v>22.5</v>
      </c>
    </row>
    <row r="423" spans="1:13" ht="34.15" customHeight="1">
      <c r="A423" s="54"/>
      <c r="B423" s="54"/>
      <c r="C423" s="54"/>
      <c r="D423" s="55"/>
      <c r="E423" s="54"/>
      <c r="F423" s="54"/>
      <c r="G423" s="54"/>
      <c r="H423" s="7" t="s">
        <v>557</v>
      </c>
      <c r="I423" s="5" t="s">
        <v>315</v>
      </c>
      <c r="J423" s="5" t="s">
        <v>359</v>
      </c>
      <c r="K423" s="5" t="s">
        <v>360</v>
      </c>
      <c r="L423" s="5" t="s">
        <v>361</v>
      </c>
      <c r="M423" s="5">
        <v>22.5</v>
      </c>
    </row>
    <row r="424" spans="1:13" ht="34.15" customHeight="1">
      <c r="A424" s="54"/>
      <c r="B424" s="54"/>
      <c r="C424" s="54"/>
      <c r="D424" s="55"/>
      <c r="E424" s="54"/>
      <c r="F424" s="7" t="s">
        <v>385</v>
      </c>
      <c r="G424" s="7" t="s">
        <v>560</v>
      </c>
      <c r="H424" s="7" t="s">
        <v>561</v>
      </c>
      <c r="I424" s="5" t="s">
        <v>351</v>
      </c>
      <c r="J424" s="5" t="s">
        <v>352</v>
      </c>
      <c r="K424" s="5" t="s">
        <v>407</v>
      </c>
      <c r="L424" s="5" t="s">
        <v>361</v>
      </c>
      <c r="M424" s="5">
        <v>22.5</v>
      </c>
    </row>
    <row r="425" spans="1:13" ht="34.15" customHeight="1">
      <c r="A425" s="54"/>
      <c r="B425" s="54" t="s">
        <v>274</v>
      </c>
      <c r="C425" s="54" t="s">
        <v>567</v>
      </c>
      <c r="D425" s="55">
        <v>16.208639999999999</v>
      </c>
      <c r="E425" s="54" t="s">
        <v>556</v>
      </c>
      <c r="F425" s="54" t="s">
        <v>312</v>
      </c>
      <c r="G425" s="54" t="s">
        <v>313</v>
      </c>
      <c r="H425" s="7" t="s">
        <v>557</v>
      </c>
      <c r="I425" s="5" t="s">
        <v>315</v>
      </c>
      <c r="J425" s="5" t="s">
        <v>359</v>
      </c>
      <c r="K425" s="5" t="s">
        <v>360</v>
      </c>
      <c r="L425" s="5" t="s">
        <v>361</v>
      </c>
      <c r="M425" s="5">
        <v>22.5</v>
      </c>
    </row>
    <row r="426" spans="1:13" ht="34.15" customHeight="1">
      <c r="A426" s="54"/>
      <c r="B426" s="54"/>
      <c r="C426" s="54"/>
      <c r="D426" s="55"/>
      <c r="E426" s="54"/>
      <c r="F426" s="54"/>
      <c r="G426" s="54"/>
      <c r="H426" s="7" t="s">
        <v>558</v>
      </c>
      <c r="I426" s="5" t="s">
        <v>351</v>
      </c>
      <c r="J426" s="5" t="s">
        <v>352</v>
      </c>
      <c r="K426" s="5" t="s">
        <v>326</v>
      </c>
      <c r="L426" s="5" t="s">
        <v>321</v>
      </c>
      <c r="M426" s="5">
        <v>22.5</v>
      </c>
    </row>
    <row r="427" spans="1:13" ht="34.15" customHeight="1">
      <c r="A427" s="54"/>
      <c r="B427" s="54"/>
      <c r="C427" s="54"/>
      <c r="D427" s="55"/>
      <c r="E427" s="54"/>
      <c r="F427" s="54"/>
      <c r="G427" s="7" t="s">
        <v>346</v>
      </c>
      <c r="H427" s="7" t="s">
        <v>559</v>
      </c>
      <c r="I427" s="5" t="s">
        <v>315</v>
      </c>
      <c r="J427" s="5" t="s">
        <v>359</v>
      </c>
      <c r="K427" s="5" t="s">
        <v>360</v>
      </c>
      <c r="L427" s="5" t="s">
        <v>361</v>
      </c>
      <c r="M427" s="5">
        <v>22.5</v>
      </c>
    </row>
    <row r="428" spans="1:13" ht="34.15" customHeight="1">
      <c r="A428" s="54"/>
      <c r="B428" s="54"/>
      <c r="C428" s="54"/>
      <c r="D428" s="55"/>
      <c r="E428" s="54"/>
      <c r="F428" s="7" t="s">
        <v>385</v>
      </c>
      <c r="G428" s="7" t="s">
        <v>560</v>
      </c>
      <c r="H428" s="7" t="s">
        <v>561</v>
      </c>
      <c r="I428" s="5" t="s">
        <v>351</v>
      </c>
      <c r="J428" s="5" t="s">
        <v>352</v>
      </c>
      <c r="K428" s="5" t="s">
        <v>407</v>
      </c>
      <c r="L428" s="5" t="s">
        <v>361</v>
      </c>
      <c r="M428" s="5">
        <v>22.5</v>
      </c>
    </row>
    <row r="429" spans="1:13" ht="34.15" customHeight="1">
      <c r="A429" s="54"/>
      <c r="B429" s="54" t="s">
        <v>275</v>
      </c>
      <c r="C429" s="54" t="s">
        <v>567</v>
      </c>
      <c r="D429" s="55">
        <v>9.4435199999999995</v>
      </c>
      <c r="E429" s="54" t="s">
        <v>556</v>
      </c>
      <c r="F429" s="54" t="s">
        <v>312</v>
      </c>
      <c r="G429" s="54" t="s">
        <v>313</v>
      </c>
      <c r="H429" s="7" t="s">
        <v>557</v>
      </c>
      <c r="I429" s="5" t="s">
        <v>315</v>
      </c>
      <c r="J429" s="5" t="s">
        <v>359</v>
      </c>
      <c r="K429" s="5" t="s">
        <v>360</v>
      </c>
      <c r="L429" s="5" t="s">
        <v>361</v>
      </c>
      <c r="M429" s="5">
        <v>22.5</v>
      </c>
    </row>
    <row r="430" spans="1:13" ht="34.15" customHeight="1">
      <c r="A430" s="54"/>
      <c r="B430" s="54"/>
      <c r="C430" s="54"/>
      <c r="D430" s="55"/>
      <c r="E430" s="54"/>
      <c r="F430" s="54"/>
      <c r="G430" s="54"/>
      <c r="H430" s="7" t="s">
        <v>558</v>
      </c>
      <c r="I430" s="5" t="s">
        <v>351</v>
      </c>
      <c r="J430" s="5" t="s">
        <v>352</v>
      </c>
      <c r="K430" s="5" t="s">
        <v>326</v>
      </c>
      <c r="L430" s="5" t="s">
        <v>321</v>
      </c>
      <c r="M430" s="5">
        <v>22.5</v>
      </c>
    </row>
    <row r="431" spans="1:13" ht="34.15" customHeight="1">
      <c r="A431" s="54"/>
      <c r="B431" s="54"/>
      <c r="C431" s="54"/>
      <c r="D431" s="55"/>
      <c r="E431" s="54"/>
      <c r="F431" s="54"/>
      <c r="G431" s="7" t="s">
        <v>346</v>
      </c>
      <c r="H431" s="7" t="s">
        <v>559</v>
      </c>
      <c r="I431" s="5" t="s">
        <v>315</v>
      </c>
      <c r="J431" s="5" t="s">
        <v>359</v>
      </c>
      <c r="K431" s="5" t="s">
        <v>360</v>
      </c>
      <c r="L431" s="5" t="s">
        <v>361</v>
      </c>
      <c r="M431" s="5">
        <v>22.5</v>
      </c>
    </row>
    <row r="432" spans="1:13" ht="34.15" customHeight="1">
      <c r="A432" s="54"/>
      <c r="B432" s="54"/>
      <c r="C432" s="54"/>
      <c r="D432" s="55"/>
      <c r="E432" s="54"/>
      <c r="F432" s="7" t="s">
        <v>385</v>
      </c>
      <c r="G432" s="7" t="s">
        <v>560</v>
      </c>
      <c r="H432" s="7" t="s">
        <v>561</v>
      </c>
      <c r="I432" s="5" t="s">
        <v>351</v>
      </c>
      <c r="J432" s="5" t="s">
        <v>352</v>
      </c>
      <c r="K432" s="5" t="s">
        <v>407</v>
      </c>
      <c r="L432" s="5" t="s">
        <v>361</v>
      </c>
      <c r="M432" s="5">
        <v>22.5</v>
      </c>
    </row>
    <row r="433" spans="1:13" ht="34.15" customHeight="1">
      <c r="A433" s="54"/>
      <c r="B433" s="54" t="s">
        <v>424</v>
      </c>
      <c r="C433" s="54" t="s">
        <v>567</v>
      </c>
      <c r="D433" s="55">
        <v>5.7724799999999998</v>
      </c>
      <c r="E433" s="54" t="s">
        <v>556</v>
      </c>
      <c r="F433" s="54" t="s">
        <v>312</v>
      </c>
      <c r="G433" s="54" t="s">
        <v>313</v>
      </c>
      <c r="H433" s="7" t="s">
        <v>557</v>
      </c>
      <c r="I433" s="5" t="s">
        <v>315</v>
      </c>
      <c r="J433" s="5" t="s">
        <v>359</v>
      </c>
      <c r="K433" s="5" t="s">
        <v>360</v>
      </c>
      <c r="L433" s="5" t="s">
        <v>361</v>
      </c>
      <c r="M433" s="5">
        <v>22.5</v>
      </c>
    </row>
    <row r="434" spans="1:13" ht="34.15" customHeight="1">
      <c r="A434" s="54"/>
      <c r="B434" s="54"/>
      <c r="C434" s="54"/>
      <c r="D434" s="55"/>
      <c r="E434" s="54"/>
      <c r="F434" s="54"/>
      <c r="G434" s="54"/>
      <c r="H434" s="7" t="s">
        <v>558</v>
      </c>
      <c r="I434" s="5" t="s">
        <v>351</v>
      </c>
      <c r="J434" s="5" t="s">
        <v>352</v>
      </c>
      <c r="K434" s="5" t="s">
        <v>326</v>
      </c>
      <c r="L434" s="5" t="s">
        <v>321</v>
      </c>
      <c r="M434" s="5">
        <v>22.5</v>
      </c>
    </row>
    <row r="435" spans="1:13" ht="34.15" customHeight="1">
      <c r="A435" s="54"/>
      <c r="B435" s="54"/>
      <c r="C435" s="54"/>
      <c r="D435" s="55"/>
      <c r="E435" s="54"/>
      <c r="F435" s="54"/>
      <c r="G435" s="7" t="s">
        <v>346</v>
      </c>
      <c r="H435" s="7" t="s">
        <v>559</v>
      </c>
      <c r="I435" s="5" t="s">
        <v>315</v>
      </c>
      <c r="J435" s="5" t="s">
        <v>359</v>
      </c>
      <c r="K435" s="5" t="s">
        <v>360</v>
      </c>
      <c r="L435" s="5" t="s">
        <v>361</v>
      </c>
      <c r="M435" s="5">
        <v>22.5</v>
      </c>
    </row>
    <row r="436" spans="1:13" ht="34.15" customHeight="1">
      <c r="A436" s="54"/>
      <c r="B436" s="54"/>
      <c r="C436" s="54"/>
      <c r="D436" s="55"/>
      <c r="E436" s="54"/>
      <c r="F436" s="7" t="s">
        <v>385</v>
      </c>
      <c r="G436" s="7" t="s">
        <v>560</v>
      </c>
      <c r="H436" s="7" t="s">
        <v>561</v>
      </c>
      <c r="I436" s="5" t="s">
        <v>351</v>
      </c>
      <c r="J436" s="5" t="s">
        <v>352</v>
      </c>
      <c r="K436" s="5" t="s">
        <v>407</v>
      </c>
      <c r="L436" s="5" t="s">
        <v>361</v>
      </c>
      <c r="M436" s="5">
        <v>22.5</v>
      </c>
    </row>
    <row r="437" spans="1:13" ht="34.15" customHeight="1">
      <c r="A437" s="54"/>
      <c r="B437" s="54" t="s">
        <v>436</v>
      </c>
      <c r="C437" s="54" t="s">
        <v>567</v>
      </c>
      <c r="D437" s="55">
        <v>0.93408000000000002</v>
      </c>
      <c r="E437" s="54" t="s">
        <v>556</v>
      </c>
      <c r="F437" s="54" t="s">
        <v>312</v>
      </c>
      <c r="G437" s="7" t="s">
        <v>346</v>
      </c>
      <c r="H437" s="7" t="s">
        <v>559</v>
      </c>
      <c r="I437" s="5" t="s">
        <v>315</v>
      </c>
      <c r="J437" s="5" t="s">
        <v>359</v>
      </c>
      <c r="K437" s="5" t="s">
        <v>360</v>
      </c>
      <c r="L437" s="5" t="s">
        <v>361</v>
      </c>
      <c r="M437" s="5">
        <v>22.5</v>
      </c>
    </row>
    <row r="438" spans="1:13" ht="34.15" customHeight="1">
      <c r="A438" s="54"/>
      <c r="B438" s="54"/>
      <c r="C438" s="54"/>
      <c r="D438" s="55"/>
      <c r="E438" s="54"/>
      <c r="F438" s="54"/>
      <c r="G438" s="54" t="s">
        <v>313</v>
      </c>
      <c r="H438" s="7" t="s">
        <v>558</v>
      </c>
      <c r="I438" s="5" t="s">
        <v>351</v>
      </c>
      <c r="J438" s="5" t="s">
        <v>352</v>
      </c>
      <c r="K438" s="5" t="s">
        <v>326</v>
      </c>
      <c r="L438" s="5" t="s">
        <v>321</v>
      </c>
      <c r="M438" s="5">
        <v>22.5</v>
      </c>
    </row>
    <row r="439" spans="1:13" ht="34.15" customHeight="1">
      <c r="A439" s="54"/>
      <c r="B439" s="54"/>
      <c r="C439" s="54"/>
      <c r="D439" s="55"/>
      <c r="E439" s="54"/>
      <c r="F439" s="54"/>
      <c r="G439" s="54"/>
      <c r="H439" s="7" t="s">
        <v>557</v>
      </c>
      <c r="I439" s="5" t="s">
        <v>315</v>
      </c>
      <c r="J439" s="5" t="s">
        <v>359</v>
      </c>
      <c r="K439" s="5" t="s">
        <v>360</v>
      </c>
      <c r="L439" s="5" t="s">
        <v>361</v>
      </c>
      <c r="M439" s="5">
        <v>22.5</v>
      </c>
    </row>
    <row r="440" spans="1:13" ht="34.15" customHeight="1">
      <c r="A440" s="54"/>
      <c r="B440" s="54"/>
      <c r="C440" s="54"/>
      <c r="D440" s="55"/>
      <c r="E440" s="54"/>
      <c r="F440" s="7" t="s">
        <v>385</v>
      </c>
      <c r="G440" s="7" t="s">
        <v>560</v>
      </c>
      <c r="H440" s="7" t="s">
        <v>561</v>
      </c>
      <c r="I440" s="5" t="s">
        <v>351</v>
      </c>
      <c r="J440" s="5" t="s">
        <v>352</v>
      </c>
      <c r="K440" s="5" t="s">
        <v>407</v>
      </c>
      <c r="L440" s="5" t="s">
        <v>361</v>
      </c>
      <c r="M440" s="5">
        <v>22.5</v>
      </c>
    </row>
    <row r="441" spans="1:13" ht="34.15" customHeight="1">
      <c r="A441" s="54"/>
      <c r="B441" s="54" t="s">
        <v>450</v>
      </c>
      <c r="C441" s="54" t="s">
        <v>567</v>
      </c>
      <c r="D441" s="55">
        <v>5.3337599999999998</v>
      </c>
      <c r="E441" s="54" t="s">
        <v>556</v>
      </c>
      <c r="F441" s="7" t="s">
        <v>385</v>
      </c>
      <c r="G441" s="7" t="s">
        <v>560</v>
      </c>
      <c r="H441" s="7" t="s">
        <v>561</v>
      </c>
      <c r="I441" s="5" t="s">
        <v>351</v>
      </c>
      <c r="J441" s="5" t="s">
        <v>352</v>
      </c>
      <c r="K441" s="5" t="s">
        <v>407</v>
      </c>
      <c r="L441" s="5" t="s">
        <v>361</v>
      </c>
      <c r="M441" s="5">
        <v>22.5</v>
      </c>
    </row>
    <row r="442" spans="1:13" ht="34.15" customHeight="1">
      <c r="A442" s="54"/>
      <c r="B442" s="54"/>
      <c r="C442" s="54"/>
      <c r="D442" s="55"/>
      <c r="E442" s="54"/>
      <c r="F442" s="54" t="s">
        <v>312</v>
      </c>
      <c r="G442" s="54" t="s">
        <v>313</v>
      </c>
      <c r="H442" s="7" t="s">
        <v>557</v>
      </c>
      <c r="I442" s="5" t="s">
        <v>315</v>
      </c>
      <c r="J442" s="5" t="s">
        <v>359</v>
      </c>
      <c r="K442" s="5" t="s">
        <v>360</v>
      </c>
      <c r="L442" s="5" t="s">
        <v>361</v>
      </c>
      <c r="M442" s="5">
        <v>22.5</v>
      </c>
    </row>
    <row r="443" spans="1:13" ht="34.15" customHeight="1">
      <c r="A443" s="54"/>
      <c r="B443" s="54"/>
      <c r="C443" s="54"/>
      <c r="D443" s="55"/>
      <c r="E443" s="54"/>
      <c r="F443" s="54"/>
      <c r="G443" s="54"/>
      <c r="H443" s="7" t="s">
        <v>558</v>
      </c>
      <c r="I443" s="5" t="s">
        <v>351</v>
      </c>
      <c r="J443" s="5" t="s">
        <v>352</v>
      </c>
      <c r="K443" s="5" t="s">
        <v>326</v>
      </c>
      <c r="L443" s="5" t="s">
        <v>321</v>
      </c>
      <c r="M443" s="5">
        <v>22.5</v>
      </c>
    </row>
    <row r="444" spans="1:13" ht="34.15" customHeight="1">
      <c r="A444" s="54"/>
      <c r="B444" s="54"/>
      <c r="C444" s="54"/>
      <c r="D444" s="55"/>
      <c r="E444" s="54"/>
      <c r="F444" s="54"/>
      <c r="G444" s="7" t="s">
        <v>346</v>
      </c>
      <c r="H444" s="7" t="s">
        <v>559</v>
      </c>
      <c r="I444" s="5" t="s">
        <v>315</v>
      </c>
      <c r="J444" s="5" t="s">
        <v>359</v>
      </c>
      <c r="K444" s="5" t="s">
        <v>360</v>
      </c>
      <c r="L444" s="5" t="s">
        <v>361</v>
      </c>
      <c r="M444" s="5">
        <v>22.5</v>
      </c>
    </row>
    <row r="445" spans="1:13" ht="34.15" customHeight="1">
      <c r="A445" s="54" t="s">
        <v>568</v>
      </c>
      <c r="B445" s="54" t="s">
        <v>273</v>
      </c>
      <c r="C445" s="54" t="s">
        <v>567</v>
      </c>
      <c r="D445" s="55">
        <v>3.2</v>
      </c>
      <c r="E445" s="54" t="s">
        <v>556</v>
      </c>
      <c r="F445" s="54" t="s">
        <v>312</v>
      </c>
      <c r="G445" s="7" t="s">
        <v>346</v>
      </c>
      <c r="H445" s="7" t="s">
        <v>559</v>
      </c>
      <c r="I445" s="5" t="s">
        <v>315</v>
      </c>
      <c r="J445" s="5" t="s">
        <v>359</v>
      </c>
      <c r="K445" s="5" t="s">
        <v>360</v>
      </c>
      <c r="L445" s="5" t="s">
        <v>361</v>
      </c>
      <c r="M445" s="5">
        <v>22.5</v>
      </c>
    </row>
    <row r="446" spans="1:13" ht="34.15" customHeight="1">
      <c r="A446" s="54"/>
      <c r="B446" s="54"/>
      <c r="C446" s="54"/>
      <c r="D446" s="55"/>
      <c r="E446" s="54"/>
      <c r="F446" s="54"/>
      <c r="G446" s="54" t="s">
        <v>313</v>
      </c>
      <c r="H446" s="7" t="s">
        <v>558</v>
      </c>
      <c r="I446" s="5" t="s">
        <v>351</v>
      </c>
      <c r="J446" s="5" t="s">
        <v>352</v>
      </c>
      <c r="K446" s="5" t="s">
        <v>326</v>
      </c>
      <c r="L446" s="5" t="s">
        <v>321</v>
      </c>
      <c r="M446" s="5">
        <v>22.5</v>
      </c>
    </row>
    <row r="447" spans="1:13" ht="34.15" customHeight="1">
      <c r="A447" s="54"/>
      <c r="B447" s="54"/>
      <c r="C447" s="54"/>
      <c r="D447" s="55"/>
      <c r="E447" s="54"/>
      <c r="F447" s="54"/>
      <c r="G447" s="54"/>
      <c r="H447" s="7" t="s">
        <v>557</v>
      </c>
      <c r="I447" s="5" t="s">
        <v>315</v>
      </c>
      <c r="J447" s="5" t="s">
        <v>359</v>
      </c>
      <c r="K447" s="5" t="s">
        <v>360</v>
      </c>
      <c r="L447" s="5" t="s">
        <v>361</v>
      </c>
      <c r="M447" s="5">
        <v>22.5</v>
      </c>
    </row>
    <row r="448" spans="1:13" ht="34.15" customHeight="1">
      <c r="A448" s="54"/>
      <c r="B448" s="54"/>
      <c r="C448" s="54"/>
      <c r="D448" s="55"/>
      <c r="E448" s="54"/>
      <c r="F448" s="7" t="s">
        <v>385</v>
      </c>
      <c r="G448" s="7" t="s">
        <v>560</v>
      </c>
      <c r="H448" s="7" t="s">
        <v>561</v>
      </c>
      <c r="I448" s="5" t="s">
        <v>351</v>
      </c>
      <c r="J448" s="5" t="s">
        <v>352</v>
      </c>
      <c r="K448" s="5" t="s">
        <v>407</v>
      </c>
      <c r="L448" s="5" t="s">
        <v>361</v>
      </c>
      <c r="M448" s="5">
        <v>22.5</v>
      </c>
    </row>
    <row r="449" spans="1:13" ht="34.15" customHeight="1">
      <c r="A449" s="54" t="s">
        <v>569</v>
      </c>
      <c r="B449" s="54" t="s">
        <v>273</v>
      </c>
      <c r="C449" s="54" t="s">
        <v>567</v>
      </c>
      <c r="D449" s="55">
        <v>96.861999999999995</v>
      </c>
      <c r="E449" s="54" t="s">
        <v>556</v>
      </c>
      <c r="F449" s="54" t="s">
        <v>312</v>
      </c>
      <c r="G449" s="54" t="s">
        <v>313</v>
      </c>
      <c r="H449" s="7" t="s">
        <v>557</v>
      </c>
      <c r="I449" s="5" t="s">
        <v>315</v>
      </c>
      <c r="J449" s="5" t="s">
        <v>359</v>
      </c>
      <c r="K449" s="5" t="s">
        <v>360</v>
      </c>
      <c r="L449" s="5" t="s">
        <v>361</v>
      </c>
      <c r="M449" s="5">
        <v>22.5</v>
      </c>
    </row>
    <row r="450" spans="1:13" ht="34.15" customHeight="1">
      <c r="A450" s="54"/>
      <c r="B450" s="54"/>
      <c r="C450" s="54"/>
      <c r="D450" s="55"/>
      <c r="E450" s="54"/>
      <c r="F450" s="54"/>
      <c r="G450" s="54"/>
      <c r="H450" s="7" t="s">
        <v>558</v>
      </c>
      <c r="I450" s="5" t="s">
        <v>351</v>
      </c>
      <c r="J450" s="5" t="s">
        <v>352</v>
      </c>
      <c r="K450" s="5" t="s">
        <v>326</v>
      </c>
      <c r="L450" s="5" t="s">
        <v>321</v>
      </c>
      <c r="M450" s="5">
        <v>22.5</v>
      </c>
    </row>
    <row r="451" spans="1:13" ht="34.15" customHeight="1">
      <c r="A451" s="54"/>
      <c r="B451" s="54"/>
      <c r="C451" s="54"/>
      <c r="D451" s="55"/>
      <c r="E451" s="54"/>
      <c r="F451" s="54"/>
      <c r="G451" s="7" t="s">
        <v>346</v>
      </c>
      <c r="H451" s="7" t="s">
        <v>559</v>
      </c>
      <c r="I451" s="5" t="s">
        <v>315</v>
      </c>
      <c r="J451" s="5" t="s">
        <v>359</v>
      </c>
      <c r="K451" s="5" t="s">
        <v>360</v>
      </c>
      <c r="L451" s="5" t="s">
        <v>361</v>
      </c>
      <c r="M451" s="5">
        <v>22.5</v>
      </c>
    </row>
    <row r="452" spans="1:13" ht="34.15" customHeight="1">
      <c r="A452" s="54"/>
      <c r="B452" s="54"/>
      <c r="C452" s="54"/>
      <c r="D452" s="55"/>
      <c r="E452" s="54"/>
      <c r="F452" s="7" t="s">
        <v>385</v>
      </c>
      <c r="G452" s="7" t="s">
        <v>560</v>
      </c>
      <c r="H452" s="7" t="s">
        <v>561</v>
      </c>
      <c r="I452" s="5" t="s">
        <v>351</v>
      </c>
      <c r="J452" s="5" t="s">
        <v>352</v>
      </c>
      <c r="K452" s="5" t="s">
        <v>407</v>
      </c>
      <c r="L452" s="5" t="s">
        <v>361</v>
      </c>
      <c r="M452" s="5">
        <v>22.5</v>
      </c>
    </row>
    <row r="453" spans="1:13" ht="34.15" customHeight="1">
      <c r="A453" s="54"/>
      <c r="B453" s="54" t="s">
        <v>274</v>
      </c>
      <c r="C453" s="54" t="s">
        <v>567</v>
      </c>
      <c r="D453" s="55">
        <v>9.0551999999999992</v>
      </c>
      <c r="E453" s="54" t="s">
        <v>556</v>
      </c>
      <c r="F453" s="54" t="s">
        <v>312</v>
      </c>
      <c r="G453" s="54" t="s">
        <v>313</v>
      </c>
      <c r="H453" s="7" t="s">
        <v>558</v>
      </c>
      <c r="I453" s="5" t="s">
        <v>351</v>
      </c>
      <c r="J453" s="5" t="s">
        <v>352</v>
      </c>
      <c r="K453" s="5" t="s">
        <v>326</v>
      </c>
      <c r="L453" s="5" t="s">
        <v>321</v>
      </c>
      <c r="M453" s="5">
        <v>22.5</v>
      </c>
    </row>
    <row r="454" spans="1:13" ht="34.15" customHeight="1">
      <c r="A454" s="54"/>
      <c r="B454" s="54"/>
      <c r="C454" s="54"/>
      <c r="D454" s="55"/>
      <c r="E454" s="54"/>
      <c r="F454" s="54"/>
      <c r="G454" s="54"/>
      <c r="H454" s="7" t="s">
        <v>557</v>
      </c>
      <c r="I454" s="5" t="s">
        <v>315</v>
      </c>
      <c r="J454" s="5" t="s">
        <v>359</v>
      </c>
      <c r="K454" s="5" t="s">
        <v>360</v>
      </c>
      <c r="L454" s="5" t="s">
        <v>361</v>
      </c>
      <c r="M454" s="5">
        <v>22.5</v>
      </c>
    </row>
    <row r="455" spans="1:13" ht="34.15" customHeight="1">
      <c r="A455" s="54"/>
      <c r="B455" s="54"/>
      <c r="C455" s="54"/>
      <c r="D455" s="55"/>
      <c r="E455" s="54"/>
      <c r="F455" s="54"/>
      <c r="G455" s="7" t="s">
        <v>346</v>
      </c>
      <c r="H455" s="7" t="s">
        <v>559</v>
      </c>
      <c r="I455" s="5" t="s">
        <v>315</v>
      </c>
      <c r="J455" s="5" t="s">
        <v>359</v>
      </c>
      <c r="K455" s="5" t="s">
        <v>360</v>
      </c>
      <c r="L455" s="5" t="s">
        <v>361</v>
      </c>
      <c r="M455" s="5">
        <v>22.5</v>
      </c>
    </row>
    <row r="456" spans="1:13" ht="34.15" customHeight="1">
      <c r="A456" s="54"/>
      <c r="B456" s="54"/>
      <c r="C456" s="54"/>
      <c r="D456" s="55"/>
      <c r="E456" s="54"/>
      <c r="F456" s="7" t="s">
        <v>385</v>
      </c>
      <c r="G456" s="7" t="s">
        <v>560</v>
      </c>
      <c r="H456" s="7" t="s">
        <v>561</v>
      </c>
      <c r="I456" s="5" t="s">
        <v>351</v>
      </c>
      <c r="J456" s="5" t="s">
        <v>352</v>
      </c>
      <c r="K456" s="5" t="s">
        <v>407</v>
      </c>
      <c r="L456" s="5" t="s">
        <v>361</v>
      </c>
      <c r="M456" s="5">
        <v>22.5</v>
      </c>
    </row>
    <row r="457" spans="1:13" ht="34.15" customHeight="1">
      <c r="A457" s="54"/>
      <c r="B457" s="54" t="s">
        <v>275</v>
      </c>
      <c r="C457" s="54" t="s">
        <v>567</v>
      </c>
      <c r="D457" s="55">
        <v>3.2608000000000001</v>
      </c>
      <c r="E457" s="54" t="s">
        <v>556</v>
      </c>
      <c r="F457" s="54" t="s">
        <v>312</v>
      </c>
      <c r="G457" s="54" t="s">
        <v>313</v>
      </c>
      <c r="H457" s="7" t="s">
        <v>557</v>
      </c>
      <c r="I457" s="5" t="s">
        <v>315</v>
      </c>
      <c r="J457" s="5" t="s">
        <v>359</v>
      </c>
      <c r="K457" s="5" t="s">
        <v>360</v>
      </c>
      <c r="L457" s="5" t="s">
        <v>361</v>
      </c>
      <c r="M457" s="5">
        <v>22.5</v>
      </c>
    </row>
    <row r="458" spans="1:13" ht="34.15" customHeight="1">
      <c r="A458" s="54"/>
      <c r="B458" s="54"/>
      <c r="C458" s="54"/>
      <c r="D458" s="55"/>
      <c r="E458" s="54"/>
      <c r="F458" s="54"/>
      <c r="G458" s="54"/>
      <c r="H458" s="7" t="s">
        <v>558</v>
      </c>
      <c r="I458" s="5" t="s">
        <v>351</v>
      </c>
      <c r="J458" s="5" t="s">
        <v>352</v>
      </c>
      <c r="K458" s="5" t="s">
        <v>326</v>
      </c>
      <c r="L458" s="5" t="s">
        <v>321</v>
      </c>
      <c r="M458" s="5">
        <v>22.5</v>
      </c>
    </row>
    <row r="459" spans="1:13" ht="34.15" customHeight="1">
      <c r="A459" s="54"/>
      <c r="B459" s="54"/>
      <c r="C459" s="54"/>
      <c r="D459" s="55"/>
      <c r="E459" s="54"/>
      <c r="F459" s="54"/>
      <c r="G459" s="7" t="s">
        <v>346</v>
      </c>
      <c r="H459" s="7" t="s">
        <v>559</v>
      </c>
      <c r="I459" s="5" t="s">
        <v>315</v>
      </c>
      <c r="J459" s="5" t="s">
        <v>359</v>
      </c>
      <c r="K459" s="5" t="s">
        <v>360</v>
      </c>
      <c r="L459" s="5" t="s">
        <v>361</v>
      </c>
      <c r="M459" s="5">
        <v>22.5</v>
      </c>
    </row>
    <row r="460" spans="1:13" ht="34.15" customHeight="1">
      <c r="A460" s="54"/>
      <c r="B460" s="54"/>
      <c r="C460" s="54"/>
      <c r="D460" s="55"/>
      <c r="E460" s="54"/>
      <c r="F460" s="7" t="s">
        <v>385</v>
      </c>
      <c r="G460" s="7" t="s">
        <v>560</v>
      </c>
      <c r="H460" s="7" t="s">
        <v>561</v>
      </c>
      <c r="I460" s="5" t="s">
        <v>351</v>
      </c>
      <c r="J460" s="5" t="s">
        <v>352</v>
      </c>
      <c r="K460" s="5" t="s">
        <v>407</v>
      </c>
      <c r="L460" s="5" t="s">
        <v>361</v>
      </c>
      <c r="M460" s="5">
        <v>22.5</v>
      </c>
    </row>
    <row r="461" spans="1:13" ht="34.15" customHeight="1">
      <c r="A461" s="54"/>
      <c r="B461" s="54" t="s">
        <v>424</v>
      </c>
      <c r="C461" s="54" t="s">
        <v>567</v>
      </c>
      <c r="D461" s="55">
        <v>7.4005599999999996</v>
      </c>
      <c r="E461" s="54" t="s">
        <v>556</v>
      </c>
      <c r="F461" s="54" t="s">
        <v>312</v>
      </c>
      <c r="G461" s="7" t="s">
        <v>346</v>
      </c>
      <c r="H461" s="7" t="s">
        <v>559</v>
      </c>
      <c r="I461" s="5" t="s">
        <v>315</v>
      </c>
      <c r="J461" s="5" t="s">
        <v>359</v>
      </c>
      <c r="K461" s="5" t="s">
        <v>360</v>
      </c>
      <c r="L461" s="5" t="s">
        <v>361</v>
      </c>
      <c r="M461" s="5">
        <v>22.5</v>
      </c>
    </row>
    <row r="462" spans="1:13" ht="34.15" customHeight="1">
      <c r="A462" s="54"/>
      <c r="B462" s="54"/>
      <c r="C462" s="54"/>
      <c r="D462" s="55"/>
      <c r="E462" s="54"/>
      <c r="F462" s="54"/>
      <c r="G462" s="54" t="s">
        <v>313</v>
      </c>
      <c r="H462" s="7" t="s">
        <v>558</v>
      </c>
      <c r="I462" s="5" t="s">
        <v>351</v>
      </c>
      <c r="J462" s="5" t="s">
        <v>352</v>
      </c>
      <c r="K462" s="5" t="s">
        <v>326</v>
      </c>
      <c r="L462" s="5" t="s">
        <v>321</v>
      </c>
      <c r="M462" s="5">
        <v>22.5</v>
      </c>
    </row>
    <row r="463" spans="1:13" ht="34.15" customHeight="1">
      <c r="A463" s="54"/>
      <c r="B463" s="54"/>
      <c r="C463" s="54"/>
      <c r="D463" s="55"/>
      <c r="E463" s="54"/>
      <c r="F463" s="54"/>
      <c r="G463" s="54"/>
      <c r="H463" s="7" t="s">
        <v>557</v>
      </c>
      <c r="I463" s="5" t="s">
        <v>315</v>
      </c>
      <c r="J463" s="5" t="s">
        <v>359</v>
      </c>
      <c r="K463" s="5" t="s">
        <v>360</v>
      </c>
      <c r="L463" s="5" t="s">
        <v>361</v>
      </c>
      <c r="M463" s="5">
        <v>22.5</v>
      </c>
    </row>
    <row r="464" spans="1:13" ht="34.15" customHeight="1">
      <c r="A464" s="54"/>
      <c r="B464" s="54"/>
      <c r="C464" s="54"/>
      <c r="D464" s="55"/>
      <c r="E464" s="54"/>
      <c r="F464" s="7" t="s">
        <v>385</v>
      </c>
      <c r="G464" s="7" t="s">
        <v>560</v>
      </c>
      <c r="H464" s="7" t="s">
        <v>561</v>
      </c>
      <c r="I464" s="5" t="s">
        <v>351</v>
      </c>
      <c r="J464" s="5" t="s">
        <v>352</v>
      </c>
      <c r="K464" s="5" t="s">
        <v>407</v>
      </c>
      <c r="L464" s="5" t="s">
        <v>361</v>
      </c>
      <c r="M464" s="5">
        <v>22.5</v>
      </c>
    </row>
    <row r="465" spans="1:13" ht="34.15" customHeight="1">
      <c r="A465" s="54"/>
      <c r="B465" s="54" t="s">
        <v>436</v>
      </c>
      <c r="C465" s="54" t="s">
        <v>567</v>
      </c>
      <c r="D465" s="55">
        <v>0.98287999999999998</v>
      </c>
      <c r="E465" s="54" t="s">
        <v>556</v>
      </c>
      <c r="F465" s="7" t="s">
        <v>385</v>
      </c>
      <c r="G465" s="7" t="s">
        <v>560</v>
      </c>
      <c r="H465" s="7" t="s">
        <v>561</v>
      </c>
      <c r="I465" s="5" t="s">
        <v>351</v>
      </c>
      <c r="J465" s="5" t="s">
        <v>352</v>
      </c>
      <c r="K465" s="5" t="s">
        <v>407</v>
      </c>
      <c r="L465" s="5" t="s">
        <v>361</v>
      </c>
      <c r="M465" s="5">
        <v>22.5</v>
      </c>
    </row>
    <row r="466" spans="1:13" ht="34.15" customHeight="1">
      <c r="A466" s="54"/>
      <c r="B466" s="54"/>
      <c r="C466" s="54"/>
      <c r="D466" s="55"/>
      <c r="E466" s="54"/>
      <c r="F466" s="54" t="s">
        <v>312</v>
      </c>
      <c r="G466" s="7" t="s">
        <v>346</v>
      </c>
      <c r="H466" s="7" t="s">
        <v>559</v>
      </c>
      <c r="I466" s="5" t="s">
        <v>315</v>
      </c>
      <c r="J466" s="5" t="s">
        <v>359</v>
      </c>
      <c r="K466" s="5" t="s">
        <v>360</v>
      </c>
      <c r="L466" s="5" t="s">
        <v>361</v>
      </c>
      <c r="M466" s="5">
        <v>22.5</v>
      </c>
    </row>
    <row r="467" spans="1:13" ht="34.15" customHeight="1">
      <c r="A467" s="54"/>
      <c r="B467" s="54"/>
      <c r="C467" s="54"/>
      <c r="D467" s="55"/>
      <c r="E467" s="54"/>
      <c r="F467" s="54"/>
      <c r="G467" s="54" t="s">
        <v>313</v>
      </c>
      <c r="H467" s="7" t="s">
        <v>557</v>
      </c>
      <c r="I467" s="5" t="s">
        <v>315</v>
      </c>
      <c r="J467" s="5" t="s">
        <v>359</v>
      </c>
      <c r="K467" s="5" t="s">
        <v>360</v>
      </c>
      <c r="L467" s="5" t="s">
        <v>361</v>
      </c>
      <c r="M467" s="5">
        <v>22.5</v>
      </c>
    </row>
    <row r="468" spans="1:13" ht="34.15" customHeight="1">
      <c r="A468" s="54"/>
      <c r="B468" s="54"/>
      <c r="C468" s="54"/>
      <c r="D468" s="55"/>
      <c r="E468" s="54"/>
      <c r="F468" s="54"/>
      <c r="G468" s="54"/>
      <c r="H468" s="7" t="s">
        <v>558</v>
      </c>
      <c r="I468" s="5" t="s">
        <v>351</v>
      </c>
      <c r="J468" s="5" t="s">
        <v>352</v>
      </c>
      <c r="K468" s="5" t="s">
        <v>326</v>
      </c>
      <c r="L468" s="5" t="s">
        <v>321</v>
      </c>
      <c r="M468" s="5">
        <v>22.5</v>
      </c>
    </row>
    <row r="469" spans="1:13" ht="34.15" customHeight="1">
      <c r="A469" s="54"/>
      <c r="B469" s="54" t="s">
        <v>450</v>
      </c>
      <c r="C469" s="54" t="s">
        <v>567</v>
      </c>
      <c r="D469" s="55">
        <v>6.5539199999999997</v>
      </c>
      <c r="E469" s="54" t="s">
        <v>556</v>
      </c>
      <c r="F469" s="54" t="s">
        <v>312</v>
      </c>
      <c r="G469" s="54" t="s">
        <v>313</v>
      </c>
      <c r="H469" s="7" t="s">
        <v>557</v>
      </c>
      <c r="I469" s="5" t="s">
        <v>315</v>
      </c>
      <c r="J469" s="5" t="s">
        <v>359</v>
      </c>
      <c r="K469" s="5" t="s">
        <v>360</v>
      </c>
      <c r="L469" s="5" t="s">
        <v>361</v>
      </c>
      <c r="M469" s="5">
        <v>22.5</v>
      </c>
    </row>
    <row r="470" spans="1:13" ht="34.15" customHeight="1">
      <c r="A470" s="54"/>
      <c r="B470" s="54"/>
      <c r="C470" s="54"/>
      <c r="D470" s="55"/>
      <c r="E470" s="54"/>
      <c r="F470" s="54"/>
      <c r="G470" s="54"/>
      <c r="H470" s="7" t="s">
        <v>558</v>
      </c>
      <c r="I470" s="5" t="s">
        <v>351</v>
      </c>
      <c r="J470" s="5" t="s">
        <v>352</v>
      </c>
      <c r="K470" s="5" t="s">
        <v>326</v>
      </c>
      <c r="L470" s="5" t="s">
        <v>321</v>
      </c>
      <c r="M470" s="5">
        <v>22.5</v>
      </c>
    </row>
    <row r="471" spans="1:13" ht="34.15" customHeight="1">
      <c r="A471" s="54"/>
      <c r="B471" s="54"/>
      <c r="C471" s="54"/>
      <c r="D471" s="55"/>
      <c r="E471" s="54"/>
      <c r="F471" s="54"/>
      <c r="G471" s="7" t="s">
        <v>346</v>
      </c>
      <c r="H471" s="7" t="s">
        <v>559</v>
      </c>
      <c r="I471" s="5" t="s">
        <v>315</v>
      </c>
      <c r="J471" s="5" t="s">
        <v>359</v>
      </c>
      <c r="K471" s="5" t="s">
        <v>360</v>
      </c>
      <c r="L471" s="5" t="s">
        <v>361</v>
      </c>
      <c r="M471" s="5">
        <v>22.5</v>
      </c>
    </row>
    <row r="472" spans="1:13" ht="34.15" customHeight="1">
      <c r="A472" s="54"/>
      <c r="B472" s="54"/>
      <c r="C472" s="54"/>
      <c r="D472" s="55"/>
      <c r="E472" s="54"/>
      <c r="F472" s="7" t="s">
        <v>385</v>
      </c>
      <c r="G472" s="7" t="s">
        <v>560</v>
      </c>
      <c r="H472" s="7" t="s">
        <v>561</v>
      </c>
      <c r="I472" s="5" t="s">
        <v>351</v>
      </c>
      <c r="J472" s="5" t="s">
        <v>352</v>
      </c>
      <c r="K472" s="5" t="s">
        <v>407</v>
      </c>
      <c r="L472" s="5" t="s">
        <v>361</v>
      </c>
      <c r="M472" s="5">
        <v>22.5</v>
      </c>
    </row>
    <row r="473" spans="1:13" ht="40.700000000000003" customHeight="1">
      <c r="A473" s="54" t="s">
        <v>570</v>
      </c>
      <c r="B473" s="54" t="s">
        <v>273</v>
      </c>
      <c r="C473" s="54" t="s">
        <v>571</v>
      </c>
      <c r="D473" s="55">
        <v>19.239999999999998</v>
      </c>
      <c r="E473" s="54" t="s">
        <v>556</v>
      </c>
      <c r="F473" s="54" t="s">
        <v>312</v>
      </c>
      <c r="G473" s="7" t="s">
        <v>357</v>
      </c>
      <c r="H473" s="7" t="s">
        <v>572</v>
      </c>
      <c r="I473" s="5" t="s">
        <v>351</v>
      </c>
      <c r="J473" s="5" t="s">
        <v>352</v>
      </c>
      <c r="K473" s="5" t="s">
        <v>407</v>
      </c>
      <c r="L473" s="5" t="s">
        <v>321</v>
      </c>
      <c r="M473" s="5">
        <v>22.5</v>
      </c>
    </row>
    <row r="474" spans="1:13" ht="34.15" customHeight="1">
      <c r="A474" s="54"/>
      <c r="B474" s="54"/>
      <c r="C474" s="54"/>
      <c r="D474" s="55"/>
      <c r="E474" s="54"/>
      <c r="F474" s="54"/>
      <c r="G474" s="7" t="s">
        <v>313</v>
      </c>
      <c r="H474" s="7" t="s">
        <v>558</v>
      </c>
      <c r="I474" s="5" t="s">
        <v>351</v>
      </c>
      <c r="J474" s="5" t="s">
        <v>352</v>
      </c>
      <c r="K474" s="5" t="s">
        <v>326</v>
      </c>
      <c r="L474" s="5" t="s">
        <v>321</v>
      </c>
      <c r="M474" s="5">
        <v>22.5</v>
      </c>
    </row>
    <row r="475" spans="1:13" ht="34.15" customHeight="1">
      <c r="A475" s="54"/>
      <c r="B475" s="54"/>
      <c r="C475" s="54"/>
      <c r="D475" s="55"/>
      <c r="E475" s="54"/>
      <c r="F475" s="54" t="s">
        <v>385</v>
      </c>
      <c r="G475" s="54" t="s">
        <v>560</v>
      </c>
      <c r="H475" s="7" t="s">
        <v>573</v>
      </c>
      <c r="I475" s="5" t="s">
        <v>315</v>
      </c>
      <c r="J475" s="5" t="s">
        <v>359</v>
      </c>
      <c r="K475" s="5" t="s">
        <v>360</v>
      </c>
      <c r="L475" s="5" t="s">
        <v>361</v>
      </c>
      <c r="M475" s="5">
        <v>22.5</v>
      </c>
    </row>
    <row r="476" spans="1:13" ht="54.2" customHeight="1">
      <c r="A476" s="54"/>
      <c r="B476" s="54"/>
      <c r="C476" s="54"/>
      <c r="D476" s="55"/>
      <c r="E476" s="54"/>
      <c r="F476" s="54"/>
      <c r="G476" s="54"/>
      <c r="H476" s="7" t="s">
        <v>574</v>
      </c>
      <c r="I476" s="5" t="s">
        <v>351</v>
      </c>
      <c r="J476" s="5" t="s">
        <v>352</v>
      </c>
      <c r="K476" s="5" t="s">
        <v>360</v>
      </c>
      <c r="L476" s="5" t="s">
        <v>361</v>
      </c>
      <c r="M476" s="5">
        <v>22.5</v>
      </c>
    </row>
    <row r="477" spans="1:13" ht="34.15" customHeight="1">
      <c r="A477" s="54"/>
      <c r="B477" s="54" t="s">
        <v>275</v>
      </c>
      <c r="C477" s="54" t="s">
        <v>571</v>
      </c>
      <c r="D477" s="55">
        <v>8.4325200000000002</v>
      </c>
      <c r="E477" s="54" t="s">
        <v>556</v>
      </c>
      <c r="F477" s="54" t="s">
        <v>385</v>
      </c>
      <c r="G477" s="54" t="s">
        <v>560</v>
      </c>
      <c r="H477" s="7" t="s">
        <v>573</v>
      </c>
      <c r="I477" s="5" t="s">
        <v>315</v>
      </c>
      <c r="J477" s="5" t="s">
        <v>359</v>
      </c>
      <c r="K477" s="5" t="s">
        <v>360</v>
      </c>
      <c r="L477" s="5" t="s">
        <v>361</v>
      </c>
      <c r="M477" s="5">
        <v>22.5</v>
      </c>
    </row>
    <row r="478" spans="1:13" ht="54.2" customHeight="1">
      <c r="A478" s="54"/>
      <c r="B478" s="54"/>
      <c r="C478" s="54"/>
      <c r="D478" s="55"/>
      <c r="E478" s="54"/>
      <c r="F478" s="54"/>
      <c r="G478" s="54"/>
      <c r="H478" s="7" t="s">
        <v>574</v>
      </c>
      <c r="I478" s="5" t="s">
        <v>351</v>
      </c>
      <c r="J478" s="5" t="s">
        <v>352</v>
      </c>
      <c r="K478" s="5" t="s">
        <v>360</v>
      </c>
      <c r="L478" s="5" t="s">
        <v>361</v>
      </c>
      <c r="M478" s="5">
        <v>22.5</v>
      </c>
    </row>
    <row r="479" spans="1:13" ht="34.15" customHeight="1">
      <c r="A479" s="54"/>
      <c r="B479" s="54"/>
      <c r="C479" s="54"/>
      <c r="D479" s="55"/>
      <c r="E479" s="54"/>
      <c r="F479" s="54" t="s">
        <v>312</v>
      </c>
      <c r="G479" s="7" t="s">
        <v>313</v>
      </c>
      <c r="H479" s="7" t="s">
        <v>558</v>
      </c>
      <c r="I479" s="5" t="s">
        <v>351</v>
      </c>
      <c r="J479" s="5" t="s">
        <v>352</v>
      </c>
      <c r="K479" s="5" t="s">
        <v>326</v>
      </c>
      <c r="L479" s="5" t="s">
        <v>321</v>
      </c>
      <c r="M479" s="5">
        <v>22.5</v>
      </c>
    </row>
    <row r="480" spans="1:13" ht="40.700000000000003" customHeight="1">
      <c r="A480" s="54"/>
      <c r="B480" s="54"/>
      <c r="C480" s="54"/>
      <c r="D480" s="55"/>
      <c r="E480" s="54"/>
      <c r="F480" s="54"/>
      <c r="G480" s="7" t="s">
        <v>357</v>
      </c>
      <c r="H480" s="7" t="s">
        <v>572</v>
      </c>
      <c r="I480" s="5" t="s">
        <v>351</v>
      </c>
      <c r="J480" s="5" t="s">
        <v>352</v>
      </c>
      <c r="K480" s="5" t="s">
        <v>407</v>
      </c>
      <c r="L480" s="5" t="s">
        <v>321</v>
      </c>
      <c r="M480" s="5">
        <v>22.5</v>
      </c>
    </row>
    <row r="481" spans="1:13" ht="34.15" customHeight="1">
      <c r="A481" s="54"/>
      <c r="B481" s="54" t="s">
        <v>436</v>
      </c>
      <c r="C481" s="54" t="s">
        <v>571</v>
      </c>
      <c r="D481" s="55">
        <v>8.93</v>
      </c>
      <c r="E481" s="54" t="s">
        <v>556</v>
      </c>
      <c r="F481" s="54" t="s">
        <v>385</v>
      </c>
      <c r="G481" s="54" t="s">
        <v>560</v>
      </c>
      <c r="H481" s="7" t="s">
        <v>573</v>
      </c>
      <c r="I481" s="5" t="s">
        <v>315</v>
      </c>
      <c r="J481" s="5" t="s">
        <v>359</v>
      </c>
      <c r="K481" s="5" t="s">
        <v>360</v>
      </c>
      <c r="L481" s="5" t="s">
        <v>361</v>
      </c>
      <c r="M481" s="5">
        <v>22.5</v>
      </c>
    </row>
    <row r="482" spans="1:13" ht="54.2" customHeight="1">
      <c r="A482" s="54"/>
      <c r="B482" s="54"/>
      <c r="C482" s="54"/>
      <c r="D482" s="55"/>
      <c r="E482" s="54"/>
      <c r="F482" s="54"/>
      <c r="G482" s="54"/>
      <c r="H482" s="7" t="s">
        <v>574</v>
      </c>
      <c r="I482" s="5" t="s">
        <v>351</v>
      </c>
      <c r="J482" s="5" t="s">
        <v>352</v>
      </c>
      <c r="K482" s="5" t="s">
        <v>360</v>
      </c>
      <c r="L482" s="5" t="s">
        <v>361</v>
      </c>
      <c r="M482" s="5">
        <v>22.5</v>
      </c>
    </row>
    <row r="483" spans="1:13" ht="40.700000000000003" customHeight="1">
      <c r="A483" s="54"/>
      <c r="B483" s="54"/>
      <c r="C483" s="54"/>
      <c r="D483" s="55"/>
      <c r="E483" s="54"/>
      <c r="F483" s="54" t="s">
        <v>312</v>
      </c>
      <c r="G483" s="7" t="s">
        <v>357</v>
      </c>
      <c r="H483" s="7" t="s">
        <v>572</v>
      </c>
      <c r="I483" s="5" t="s">
        <v>351</v>
      </c>
      <c r="J483" s="5" t="s">
        <v>352</v>
      </c>
      <c r="K483" s="5" t="s">
        <v>407</v>
      </c>
      <c r="L483" s="5" t="s">
        <v>321</v>
      </c>
      <c r="M483" s="5">
        <v>22.5</v>
      </c>
    </row>
    <row r="484" spans="1:13" ht="34.15" customHeight="1">
      <c r="A484" s="54"/>
      <c r="B484" s="54"/>
      <c r="C484" s="54"/>
      <c r="D484" s="55"/>
      <c r="E484" s="54"/>
      <c r="F484" s="54"/>
      <c r="G484" s="7" t="s">
        <v>313</v>
      </c>
      <c r="H484" s="7" t="s">
        <v>558</v>
      </c>
      <c r="I484" s="5" t="s">
        <v>351</v>
      </c>
      <c r="J484" s="5" t="s">
        <v>352</v>
      </c>
      <c r="K484" s="5" t="s">
        <v>326</v>
      </c>
      <c r="L484" s="5" t="s">
        <v>321</v>
      </c>
      <c r="M484" s="5">
        <v>22.5</v>
      </c>
    </row>
    <row r="485" spans="1:13" ht="34.15" customHeight="1">
      <c r="A485" s="54"/>
      <c r="B485" s="54" t="s">
        <v>450</v>
      </c>
      <c r="C485" s="54" t="s">
        <v>571</v>
      </c>
      <c r="D485" s="55">
        <v>30.84</v>
      </c>
      <c r="E485" s="54" t="s">
        <v>556</v>
      </c>
      <c r="F485" s="54" t="s">
        <v>312</v>
      </c>
      <c r="G485" s="7" t="s">
        <v>313</v>
      </c>
      <c r="H485" s="7" t="s">
        <v>558</v>
      </c>
      <c r="I485" s="5" t="s">
        <v>351</v>
      </c>
      <c r="J485" s="5" t="s">
        <v>352</v>
      </c>
      <c r="K485" s="5" t="s">
        <v>326</v>
      </c>
      <c r="L485" s="5" t="s">
        <v>321</v>
      </c>
      <c r="M485" s="5">
        <v>22.5</v>
      </c>
    </row>
    <row r="486" spans="1:13" ht="40.700000000000003" customHeight="1">
      <c r="A486" s="54"/>
      <c r="B486" s="54"/>
      <c r="C486" s="54"/>
      <c r="D486" s="55"/>
      <c r="E486" s="54"/>
      <c r="F486" s="54"/>
      <c r="G486" s="7" t="s">
        <v>357</v>
      </c>
      <c r="H486" s="7" t="s">
        <v>572</v>
      </c>
      <c r="I486" s="5" t="s">
        <v>351</v>
      </c>
      <c r="J486" s="5" t="s">
        <v>352</v>
      </c>
      <c r="K486" s="5" t="s">
        <v>407</v>
      </c>
      <c r="L486" s="5" t="s">
        <v>321</v>
      </c>
      <c r="M486" s="5">
        <v>22.5</v>
      </c>
    </row>
    <row r="487" spans="1:13" ht="34.15" customHeight="1">
      <c r="A487" s="54"/>
      <c r="B487" s="54"/>
      <c r="C487" s="54"/>
      <c r="D487" s="55"/>
      <c r="E487" s="54"/>
      <c r="F487" s="54" t="s">
        <v>385</v>
      </c>
      <c r="G487" s="54" t="s">
        <v>560</v>
      </c>
      <c r="H487" s="7" t="s">
        <v>573</v>
      </c>
      <c r="I487" s="5" t="s">
        <v>315</v>
      </c>
      <c r="J487" s="5" t="s">
        <v>359</v>
      </c>
      <c r="K487" s="5" t="s">
        <v>360</v>
      </c>
      <c r="L487" s="5" t="s">
        <v>361</v>
      </c>
      <c r="M487" s="5">
        <v>22.5</v>
      </c>
    </row>
    <row r="488" spans="1:13" ht="54.2" customHeight="1">
      <c r="A488" s="54"/>
      <c r="B488" s="54"/>
      <c r="C488" s="54"/>
      <c r="D488" s="55"/>
      <c r="E488" s="54"/>
      <c r="F488" s="54"/>
      <c r="G488" s="54"/>
      <c r="H488" s="7" t="s">
        <v>574</v>
      </c>
      <c r="I488" s="5" t="s">
        <v>351</v>
      </c>
      <c r="J488" s="5" t="s">
        <v>352</v>
      </c>
      <c r="K488" s="5" t="s">
        <v>360</v>
      </c>
      <c r="L488" s="5" t="s">
        <v>361</v>
      </c>
      <c r="M488" s="5">
        <v>22.5</v>
      </c>
    </row>
    <row r="489" spans="1:13" ht="34.15" customHeight="1">
      <c r="A489" s="54" t="s">
        <v>575</v>
      </c>
      <c r="B489" s="54" t="s">
        <v>273</v>
      </c>
      <c r="C489" s="54" t="s">
        <v>193</v>
      </c>
      <c r="D489" s="55">
        <v>32.014409999999998</v>
      </c>
      <c r="E489" s="54" t="s">
        <v>556</v>
      </c>
      <c r="F489" s="54" t="s">
        <v>312</v>
      </c>
      <c r="G489" s="7" t="s">
        <v>313</v>
      </c>
      <c r="H489" s="7" t="s">
        <v>558</v>
      </c>
      <c r="I489" s="5" t="s">
        <v>351</v>
      </c>
      <c r="J489" s="5" t="s">
        <v>352</v>
      </c>
      <c r="K489" s="5" t="s">
        <v>326</v>
      </c>
      <c r="L489" s="5" t="s">
        <v>321</v>
      </c>
      <c r="M489" s="5">
        <v>22.5</v>
      </c>
    </row>
    <row r="490" spans="1:13" ht="40.700000000000003" customHeight="1">
      <c r="A490" s="54"/>
      <c r="B490" s="54"/>
      <c r="C490" s="54"/>
      <c r="D490" s="55"/>
      <c r="E490" s="54"/>
      <c r="F490" s="54"/>
      <c r="G490" s="7" t="s">
        <v>357</v>
      </c>
      <c r="H490" s="7" t="s">
        <v>572</v>
      </c>
      <c r="I490" s="5" t="s">
        <v>351</v>
      </c>
      <c r="J490" s="5" t="s">
        <v>352</v>
      </c>
      <c r="K490" s="5" t="s">
        <v>407</v>
      </c>
      <c r="L490" s="5" t="s">
        <v>321</v>
      </c>
      <c r="M490" s="5">
        <v>22.5</v>
      </c>
    </row>
    <row r="491" spans="1:13" ht="34.15" customHeight="1">
      <c r="A491" s="54"/>
      <c r="B491" s="54"/>
      <c r="C491" s="54"/>
      <c r="D491" s="55"/>
      <c r="E491" s="54"/>
      <c r="F491" s="54" t="s">
        <v>385</v>
      </c>
      <c r="G491" s="54" t="s">
        <v>560</v>
      </c>
      <c r="H491" s="7" t="s">
        <v>573</v>
      </c>
      <c r="I491" s="5" t="s">
        <v>315</v>
      </c>
      <c r="J491" s="5" t="s">
        <v>359</v>
      </c>
      <c r="K491" s="5" t="s">
        <v>360</v>
      </c>
      <c r="L491" s="5" t="s">
        <v>361</v>
      </c>
      <c r="M491" s="5">
        <v>22.5</v>
      </c>
    </row>
    <row r="492" spans="1:13" ht="54.2" customHeight="1">
      <c r="A492" s="54"/>
      <c r="B492" s="54"/>
      <c r="C492" s="54"/>
      <c r="D492" s="55"/>
      <c r="E492" s="54"/>
      <c r="F492" s="54"/>
      <c r="G492" s="54"/>
      <c r="H492" s="7" t="s">
        <v>574</v>
      </c>
      <c r="I492" s="5" t="s">
        <v>351</v>
      </c>
      <c r="J492" s="5" t="s">
        <v>352</v>
      </c>
      <c r="K492" s="5" t="s">
        <v>360</v>
      </c>
      <c r="L492" s="5" t="s">
        <v>361</v>
      </c>
      <c r="M492" s="5">
        <v>22.5</v>
      </c>
    </row>
    <row r="493" spans="1:13" ht="34.15" customHeight="1">
      <c r="A493" s="54"/>
      <c r="B493" s="54" t="s">
        <v>274</v>
      </c>
      <c r="C493" s="54" t="s">
        <v>193</v>
      </c>
      <c r="D493" s="55">
        <v>1.3962300000000001</v>
      </c>
      <c r="E493" s="54" t="s">
        <v>556</v>
      </c>
      <c r="F493" s="54" t="s">
        <v>385</v>
      </c>
      <c r="G493" s="54" t="s">
        <v>560</v>
      </c>
      <c r="H493" s="7" t="s">
        <v>573</v>
      </c>
      <c r="I493" s="5" t="s">
        <v>315</v>
      </c>
      <c r="J493" s="5" t="s">
        <v>359</v>
      </c>
      <c r="K493" s="5" t="s">
        <v>360</v>
      </c>
      <c r="L493" s="5" t="s">
        <v>361</v>
      </c>
      <c r="M493" s="5">
        <v>22.5</v>
      </c>
    </row>
    <row r="494" spans="1:13" ht="54.2" customHeight="1">
      <c r="A494" s="54"/>
      <c r="B494" s="54"/>
      <c r="C494" s="54"/>
      <c r="D494" s="55"/>
      <c r="E494" s="54"/>
      <c r="F494" s="54"/>
      <c r="G494" s="54"/>
      <c r="H494" s="7" t="s">
        <v>574</v>
      </c>
      <c r="I494" s="5" t="s">
        <v>351</v>
      </c>
      <c r="J494" s="5" t="s">
        <v>352</v>
      </c>
      <c r="K494" s="5" t="s">
        <v>360</v>
      </c>
      <c r="L494" s="5" t="s">
        <v>361</v>
      </c>
      <c r="M494" s="5">
        <v>22.5</v>
      </c>
    </row>
    <row r="495" spans="1:13" ht="40.700000000000003" customHeight="1">
      <c r="A495" s="54"/>
      <c r="B495" s="54"/>
      <c r="C495" s="54"/>
      <c r="D495" s="55"/>
      <c r="E495" s="54"/>
      <c r="F495" s="54" t="s">
        <v>312</v>
      </c>
      <c r="G495" s="7" t="s">
        <v>357</v>
      </c>
      <c r="H495" s="7" t="s">
        <v>572</v>
      </c>
      <c r="I495" s="5" t="s">
        <v>351</v>
      </c>
      <c r="J495" s="5" t="s">
        <v>352</v>
      </c>
      <c r="K495" s="5" t="s">
        <v>407</v>
      </c>
      <c r="L495" s="5" t="s">
        <v>321</v>
      </c>
      <c r="M495" s="5">
        <v>22.5</v>
      </c>
    </row>
    <row r="496" spans="1:13" ht="34.15" customHeight="1">
      <c r="A496" s="54"/>
      <c r="B496" s="54"/>
      <c r="C496" s="54"/>
      <c r="D496" s="55"/>
      <c r="E496" s="54"/>
      <c r="F496" s="54"/>
      <c r="G496" s="7" t="s">
        <v>313</v>
      </c>
      <c r="H496" s="7" t="s">
        <v>558</v>
      </c>
      <c r="I496" s="5" t="s">
        <v>351</v>
      </c>
      <c r="J496" s="5" t="s">
        <v>352</v>
      </c>
      <c r="K496" s="5" t="s">
        <v>326</v>
      </c>
      <c r="L496" s="5" t="s">
        <v>321</v>
      </c>
      <c r="M496" s="5">
        <v>22.5</v>
      </c>
    </row>
    <row r="497" spans="1:13" ht="34.15" customHeight="1">
      <c r="A497" s="54"/>
      <c r="B497" s="54" t="s">
        <v>275</v>
      </c>
      <c r="C497" s="54" t="s">
        <v>193</v>
      </c>
      <c r="D497" s="55">
        <v>1.9443900000000001</v>
      </c>
      <c r="E497" s="54" t="s">
        <v>556</v>
      </c>
      <c r="F497" s="54" t="s">
        <v>312</v>
      </c>
      <c r="G497" s="7" t="s">
        <v>313</v>
      </c>
      <c r="H497" s="7" t="s">
        <v>558</v>
      </c>
      <c r="I497" s="5" t="s">
        <v>351</v>
      </c>
      <c r="J497" s="5" t="s">
        <v>352</v>
      </c>
      <c r="K497" s="5" t="s">
        <v>326</v>
      </c>
      <c r="L497" s="5" t="s">
        <v>321</v>
      </c>
      <c r="M497" s="5">
        <v>22.5</v>
      </c>
    </row>
    <row r="498" spans="1:13" ht="40.700000000000003" customHeight="1">
      <c r="A498" s="54"/>
      <c r="B498" s="54"/>
      <c r="C498" s="54"/>
      <c r="D498" s="55"/>
      <c r="E498" s="54"/>
      <c r="F498" s="54"/>
      <c r="G498" s="7" t="s">
        <v>357</v>
      </c>
      <c r="H498" s="7" t="s">
        <v>572</v>
      </c>
      <c r="I498" s="5" t="s">
        <v>351</v>
      </c>
      <c r="J498" s="5" t="s">
        <v>352</v>
      </c>
      <c r="K498" s="5" t="s">
        <v>407</v>
      </c>
      <c r="L498" s="5" t="s">
        <v>321</v>
      </c>
      <c r="M498" s="5">
        <v>22.5</v>
      </c>
    </row>
    <row r="499" spans="1:13" ht="34.15" customHeight="1">
      <c r="A499" s="54"/>
      <c r="B499" s="54"/>
      <c r="C499" s="54"/>
      <c r="D499" s="55"/>
      <c r="E499" s="54"/>
      <c r="F499" s="54" t="s">
        <v>385</v>
      </c>
      <c r="G499" s="54" t="s">
        <v>560</v>
      </c>
      <c r="H499" s="7" t="s">
        <v>573</v>
      </c>
      <c r="I499" s="5" t="s">
        <v>315</v>
      </c>
      <c r="J499" s="5" t="s">
        <v>359</v>
      </c>
      <c r="K499" s="5" t="s">
        <v>360</v>
      </c>
      <c r="L499" s="5" t="s">
        <v>361</v>
      </c>
      <c r="M499" s="5">
        <v>22.5</v>
      </c>
    </row>
    <row r="500" spans="1:13" ht="54.2" customHeight="1">
      <c r="A500" s="54"/>
      <c r="B500" s="54"/>
      <c r="C500" s="54"/>
      <c r="D500" s="55"/>
      <c r="E500" s="54"/>
      <c r="F500" s="54"/>
      <c r="G500" s="54"/>
      <c r="H500" s="7" t="s">
        <v>574</v>
      </c>
      <c r="I500" s="5" t="s">
        <v>351</v>
      </c>
      <c r="J500" s="5" t="s">
        <v>352</v>
      </c>
      <c r="K500" s="5" t="s">
        <v>360</v>
      </c>
      <c r="L500" s="5" t="s">
        <v>361</v>
      </c>
      <c r="M500" s="5">
        <v>22.5</v>
      </c>
    </row>
    <row r="501" spans="1:13" ht="54.2" customHeight="1">
      <c r="A501" s="54"/>
      <c r="B501" s="54" t="s">
        <v>436</v>
      </c>
      <c r="C501" s="54" t="s">
        <v>193</v>
      </c>
      <c r="D501" s="55">
        <v>4.3334999999999999</v>
      </c>
      <c r="E501" s="54" t="s">
        <v>556</v>
      </c>
      <c r="F501" s="54" t="s">
        <v>385</v>
      </c>
      <c r="G501" s="54" t="s">
        <v>560</v>
      </c>
      <c r="H501" s="7" t="s">
        <v>574</v>
      </c>
      <c r="I501" s="5" t="s">
        <v>351</v>
      </c>
      <c r="J501" s="5" t="s">
        <v>352</v>
      </c>
      <c r="K501" s="5" t="s">
        <v>360</v>
      </c>
      <c r="L501" s="5" t="s">
        <v>361</v>
      </c>
      <c r="M501" s="5">
        <v>22.5</v>
      </c>
    </row>
    <row r="502" spans="1:13" ht="34.15" customHeight="1">
      <c r="A502" s="54"/>
      <c r="B502" s="54"/>
      <c r="C502" s="54"/>
      <c r="D502" s="55"/>
      <c r="E502" s="54"/>
      <c r="F502" s="54"/>
      <c r="G502" s="54"/>
      <c r="H502" s="7" t="s">
        <v>573</v>
      </c>
      <c r="I502" s="5" t="s">
        <v>315</v>
      </c>
      <c r="J502" s="5" t="s">
        <v>359</v>
      </c>
      <c r="K502" s="5" t="s">
        <v>360</v>
      </c>
      <c r="L502" s="5" t="s">
        <v>361</v>
      </c>
      <c r="M502" s="5">
        <v>22.5</v>
      </c>
    </row>
    <row r="503" spans="1:13" ht="34.15" customHeight="1">
      <c r="A503" s="54"/>
      <c r="B503" s="54"/>
      <c r="C503" s="54"/>
      <c r="D503" s="55"/>
      <c r="E503" s="54"/>
      <c r="F503" s="54" t="s">
        <v>312</v>
      </c>
      <c r="G503" s="7" t="s">
        <v>313</v>
      </c>
      <c r="H503" s="7" t="s">
        <v>558</v>
      </c>
      <c r="I503" s="5" t="s">
        <v>351</v>
      </c>
      <c r="J503" s="5" t="s">
        <v>352</v>
      </c>
      <c r="K503" s="5" t="s">
        <v>326</v>
      </c>
      <c r="L503" s="5" t="s">
        <v>321</v>
      </c>
      <c r="M503" s="5">
        <v>22.5</v>
      </c>
    </row>
    <row r="504" spans="1:13" ht="40.700000000000003" customHeight="1">
      <c r="A504" s="54"/>
      <c r="B504" s="54"/>
      <c r="C504" s="54"/>
      <c r="D504" s="55"/>
      <c r="E504" s="54"/>
      <c r="F504" s="54"/>
      <c r="G504" s="7" t="s">
        <v>357</v>
      </c>
      <c r="H504" s="7" t="s">
        <v>572</v>
      </c>
      <c r="I504" s="5" t="s">
        <v>351</v>
      </c>
      <c r="J504" s="5" t="s">
        <v>352</v>
      </c>
      <c r="K504" s="5" t="s">
        <v>407</v>
      </c>
      <c r="L504" s="5" t="s">
        <v>321</v>
      </c>
      <c r="M504" s="5">
        <v>22.5</v>
      </c>
    </row>
    <row r="505" spans="1:13" ht="34.15" customHeight="1">
      <c r="A505" s="54"/>
      <c r="B505" s="54" t="s">
        <v>276</v>
      </c>
      <c r="C505" s="54" t="s">
        <v>193</v>
      </c>
      <c r="D505" s="55">
        <v>2.2052100000000001</v>
      </c>
      <c r="E505" s="54" t="s">
        <v>556</v>
      </c>
      <c r="F505" s="54" t="s">
        <v>385</v>
      </c>
      <c r="G505" s="54" t="s">
        <v>560</v>
      </c>
      <c r="H505" s="7" t="s">
        <v>573</v>
      </c>
      <c r="I505" s="5" t="s">
        <v>315</v>
      </c>
      <c r="J505" s="5" t="s">
        <v>359</v>
      </c>
      <c r="K505" s="5" t="s">
        <v>360</v>
      </c>
      <c r="L505" s="5" t="s">
        <v>361</v>
      </c>
      <c r="M505" s="5">
        <v>22.5</v>
      </c>
    </row>
    <row r="506" spans="1:13" ht="54.2" customHeight="1">
      <c r="A506" s="54"/>
      <c r="B506" s="54"/>
      <c r="C506" s="54"/>
      <c r="D506" s="55"/>
      <c r="E506" s="54"/>
      <c r="F506" s="54"/>
      <c r="G506" s="54"/>
      <c r="H506" s="7" t="s">
        <v>574</v>
      </c>
      <c r="I506" s="5" t="s">
        <v>351</v>
      </c>
      <c r="J506" s="5" t="s">
        <v>352</v>
      </c>
      <c r="K506" s="5" t="s">
        <v>360</v>
      </c>
      <c r="L506" s="5" t="s">
        <v>361</v>
      </c>
      <c r="M506" s="5">
        <v>22.5</v>
      </c>
    </row>
    <row r="507" spans="1:13" ht="40.700000000000003" customHeight="1">
      <c r="A507" s="54"/>
      <c r="B507" s="54"/>
      <c r="C507" s="54"/>
      <c r="D507" s="55"/>
      <c r="E507" s="54"/>
      <c r="F507" s="54" t="s">
        <v>312</v>
      </c>
      <c r="G507" s="7" t="s">
        <v>357</v>
      </c>
      <c r="H507" s="7" t="s">
        <v>572</v>
      </c>
      <c r="I507" s="5" t="s">
        <v>351</v>
      </c>
      <c r="J507" s="5" t="s">
        <v>352</v>
      </c>
      <c r="K507" s="5" t="s">
        <v>407</v>
      </c>
      <c r="L507" s="5" t="s">
        <v>321</v>
      </c>
      <c r="M507" s="5">
        <v>22.5</v>
      </c>
    </row>
    <row r="508" spans="1:13" ht="34.15" customHeight="1">
      <c r="A508" s="54"/>
      <c r="B508" s="54"/>
      <c r="C508" s="54"/>
      <c r="D508" s="55"/>
      <c r="E508" s="54"/>
      <c r="F508" s="54"/>
      <c r="G508" s="7" t="s">
        <v>313</v>
      </c>
      <c r="H508" s="7" t="s">
        <v>558</v>
      </c>
      <c r="I508" s="5" t="s">
        <v>351</v>
      </c>
      <c r="J508" s="5" t="s">
        <v>352</v>
      </c>
      <c r="K508" s="5" t="s">
        <v>326</v>
      </c>
      <c r="L508" s="5" t="s">
        <v>321</v>
      </c>
      <c r="M508" s="5">
        <v>22.5</v>
      </c>
    </row>
    <row r="509" spans="1:13" ht="34.15" customHeight="1">
      <c r="A509" s="54" t="s">
        <v>576</v>
      </c>
      <c r="B509" s="54" t="s">
        <v>273</v>
      </c>
      <c r="C509" s="54" t="s">
        <v>193</v>
      </c>
      <c r="D509" s="55">
        <v>49.261471</v>
      </c>
      <c r="E509" s="54" t="s">
        <v>556</v>
      </c>
      <c r="F509" s="54" t="s">
        <v>312</v>
      </c>
      <c r="G509" s="7" t="s">
        <v>313</v>
      </c>
      <c r="H509" s="7" t="s">
        <v>558</v>
      </c>
      <c r="I509" s="5" t="s">
        <v>351</v>
      </c>
      <c r="J509" s="5" t="s">
        <v>352</v>
      </c>
      <c r="K509" s="5" t="s">
        <v>326</v>
      </c>
      <c r="L509" s="5" t="s">
        <v>321</v>
      </c>
      <c r="M509" s="5">
        <v>22.5</v>
      </c>
    </row>
    <row r="510" spans="1:13" ht="40.700000000000003" customHeight="1">
      <c r="A510" s="54"/>
      <c r="B510" s="54"/>
      <c r="C510" s="54"/>
      <c r="D510" s="55"/>
      <c r="E510" s="54"/>
      <c r="F510" s="54"/>
      <c r="G510" s="7" t="s">
        <v>357</v>
      </c>
      <c r="H510" s="7" t="s">
        <v>572</v>
      </c>
      <c r="I510" s="5" t="s">
        <v>351</v>
      </c>
      <c r="J510" s="5" t="s">
        <v>352</v>
      </c>
      <c r="K510" s="5" t="s">
        <v>407</v>
      </c>
      <c r="L510" s="5" t="s">
        <v>321</v>
      </c>
      <c r="M510" s="5">
        <v>22.5</v>
      </c>
    </row>
    <row r="511" spans="1:13" ht="34.15" customHeight="1">
      <c r="A511" s="54"/>
      <c r="B511" s="54"/>
      <c r="C511" s="54"/>
      <c r="D511" s="55"/>
      <c r="E511" s="54"/>
      <c r="F511" s="54" t="s">
        <v>385</v>
      </c>
      <c r="G511" s="54" t="s">
        <v>560</v>
      </c>
      <c r="H511" s="7" t="s">
        <v>573</v>
      </c>
      <c r="I511" s="5" t="s">
        <v>315</v>
      </c>
      <c r="J511" s="5" t="s">
        <v>359</v>
      </c>
      <c r="K511" s="5" t="s">
        <v>360</v>
      </c>
      <c r="L511" s="5" t="s">
        <v>361</v>
      </c>
      <c r="M511" s="5">
        <v>22.5</v>
      </c>
    </row>
    <row r="512" spans="1:13" ht="54.2" customHeight="1">
      <c r="A512" s="54"/>
      <c r="B512" s="54"/>
      <c r="C512" s="54"/>
      <c r="D512" s="55"/>
      <c r="E512" s="54"/>
      <c r="F512" s="54"/>
      <c r="G512" s="54"/>
      <c r="H512" s="7" t="s">
        <v>574</v>
      </c>
      <c r="I512" s="5" t="s">
        <v>351</v>
      </c>
      <c r="J512" s="5" t="s">
        <v>352</v>
      </c>
      <c r="K512" s="5" t="s">
        <v>360</v>
      </c>
      <c r="L512" s="5" t="s">
        <v>361</v>
      </c>
      <c r="M512" s="5">
        <v>22.5</v>
      </c>
    </row>
    <row r="513" spans="1:13" ht="34.15" customHeight="1">
      <c r="A513" s="54"/>
      <c r="B513" s="54" t="s">
        <v>274</v>
      </c>
      <c r="C513" s="54" t="s">
        <v>193</v>
      </c>
      <c r="D513" s="55">
        <v>2.084165</v>
      </c>
      <c r="E513" s="54" t="s">
        <v>556</v>
      </c>
      <c r="F513" s="54" t="s">
        <v>385</v>
      </c>
      <c r="G513" s="54" t="s">
        <v>560</v>
      </c>
      <c r="H513" s="7" t="s">
        <v>573</v>
      </c>
      <c r="I513" s="5" t="s">
        <v>315</v>
      </c>
      <c r="J513" s="5" t="s">
        <v>359</v>
      </c>
      <c r="K513" s="5" t="s">
        <v>360</v>
      </c>
      <c r="L513" s="5" t="s">
        <v>361</v>
      </c>
      <c r="M513" s="5">
        <v>22.5</v>
      </c>
    </row>
    <row r="514" spans="1:13" ht="54.2" customHeight="1">
      <c r="A514" s="54"/>
      <c r="B514" s="54"/>
      <c r="C514" s="54"/>
      <c r="D514" s="55"/>
      <c r="E514" s="54"/>
      <c r="F514" s="54"/>
      <c r="G514" s="54"/>
      <c r="H514" s="7" t="s">
        <v>574</v>
      </c>
      <c r="I514" s="5" t="s">
        <v>351</v>
      </c>
      <c r="J514" s="5" t="s">
        <v>352</v>
      </c>
      <c r="K514" s="5" t="s">
        <v>360</v>
      </c>
      <c r="L514" s="5" t="s">
        <v>361</v>
      </c>
      <c r="M514" s="5">
        <v>22.5</v>
      </c>
    </row>
    <row r="515" spans="1:13" ht="40.700000000000003" customHeight="1">
      <c r="A515" s="54"/>
      <c r="B515" s="54"/>
      <c r="C515" s="54"/>
      <c r="D515" s="55"/>
      <c r="E515" s="54"/>
      <c r="F515" s="54" t="s">
        <v>312</v>
      </c>
      <c r="G515" s="7" t="s">
        <v>357</v>
      </c>
      <c r="H515" s="7" t="s">
        <v>572</v>
      </c>
      <c r="I515" s="5" t="s">
        <v>351</v>
      </c>
      <c r="J515" s="5" t="s">
        <v>352</v>
      </c>
      <c r="K515" s="5" t="s">
        <v>407</v>
      </c>
      <c r="L515" s="5" t="s">
        <v>321</v>
      </c>
      <c r="M515" s="5">
        <v>22.5</v>
      </c>
    </row>
    <row r="516" spans="1:13" ht="34.15" customHeight="1">
      <c r="A516" s="54"/>
      <c r="B516" s="54"/>
      <c r="C516" s="54"/>
      <c r="D516" s="55"/>
      <c r="E516" s="54"/>
      <c r="F516" s="54"/>
      <c r="G516" s="7" t="s">
        <v>313</v>
      </c>
      <c r="H516" s="7" t="s">
        <v>558</v>
      </c>
      <c r="I516" s="5" t="s">
        <v>351</v>
      </c>
      <c r="J516" s="5" t="s">
        <v>352</v>
      </c>
      <c r="K516" s="5" t="s">
        <v>326</v>
      </c>
      <c r="L516" s="5" t="s">
        <v>321</v>
      </c>
      <c r="M516" s="5">
        <v>22.5</v>
      </c>
    </row>
    <row r="517" spans="1:13" ht="34.15" customHeight="1">
      <c r="A517" s="54"/>
      <c r="B517" s="54" t="s">
        <v>275</v>
      </c>
      <c r="C517" s="54" t="s">
        <v>193</v>
      </c>
      <c r="D517" s="55">
        <v>2.8981029999999999</v>
      </c>
      <c r="E517" s="54" t="s">
        <v>556</v>
      </c>
      <c r="F517" s="54" t="s">
        <v>385</v>
      </c>
      <c r="G517" s="54" t="s">
        <v>560</v>
      </c>
      <c r="H517" s="7" t="s">
        <v>573</v>
      </c>
      <c r="I517" s="5" t="s">
        <v>315</v>
      </c>
      <c r="J517" s="5" t="s">
        <v>359</v>
      </c>
      <c r="K517" s="5" t="s">
        <v>360</v>
      </c>
      <c r="L517" s="5" t="s">
        <v>361</v>
      </c>
      <c r="M517" s="5">
        <v>22.5</v>
      </c>
    </row>
    <row r="518" spans="1:13" ht="54.2" customHeight="1">
      <c r="A518" s="54"/>
      <c r="B518" s="54"/>
      <c r="C518" s="54"/>
      <c r="D518" s="55"/>
      <c r="E518" s="54"/>
      <c r="F518" s="54"/>
      <c r="G518" s="54"/>
      <c r="H518" s="7" t="s">
        <v>574</v>
      </c>
      <c r="I518" s="5" t="s">
        <v>351</v>
      </c>
      <c r="J518" s="5" t="s">
        <v>352</v>
      </c>
      <c r="K518" s="5" t="s">
        <v>360</v>
      </c>
      <c r="L518" s="5" t="s">
        <v>361</v>
      </c>
      <c r="M518" s="5">
        <v>22.5</v>
      </c>
    </row>
    <row r="519" spans="1:13" ht="40.700000000000003" customHeight="1">
      <c r="A519" s="54"/>
      <c r="B519" s="54"/>
      <c r="C519" s="54"/>
      <c r="D519" s="55"/>
      <c r="E519" s="54"/>
      <c r="F519" s="54" t="s">
        <v>312</v>
      </c>
      <c r="G519" s="7" t="s">
        <v>357</v>
      </c>
      <c r="H519" s="7" t="s">
        <v>572</v>
      </c>
      <c r="I519" s="5" t="s">
        <v>351</v>
      </c>
      <c r="J519" s="5" t="s">
        <v>352</v>
      </c>
      <c r="K519" s="5" t="s">
        <v>407</v>
      </c>
      <c r="L519" s="5" t="s">
        <v>321</v>
      </c>
      <c r="M519" s="5">
        <v>22.5</v>
      </c>
    </row>
    <row r="520" spans="1:13" ht="34.15" customHeight="1">
      <c r="A520" s="54"/>
      <c r="B520" s="54"/>
      <c r="C520" s="54"/>
      <c r="D520" s="55"/>
      <c r="E520" s="54"/>
      <c r="F520" s="54"/>
      <c r="G520" s="7" t="s">
        <v>313</v>
      </c>
      <c r="H520" s="7" t="s">
        <v>558</v>
      </c>
      <c r="I520" s="5" t="s">
        <v>351</v>
      </c>
      <c r="J520" s="5" t="s">
        <v>352</v>
      </c>
      <c r="K520" s="5" t="s">
        <v>326</v>
      </c>
      <c r="L520" s="5" t="s">
        <v>321</v>
      </c>
      <c r="M520" s="5">
        <v>22.5</v>
      </c>
    </row>
    <row r="521" spans="1:13" ht="34.15" customHeight="1">
      <c r="A521" s="54"/>
      <c r="B521" s="54" t="s">
        <v>424</v>
      </c>
      <c r="C521" s="54" t="s">
        <v>193</v>
      </c>
      <c r="D521" s="55">
        <v>7.2110180000000001</v>
      </c>
      <c r="E521" s="54" t="s">
        <v>556</v>
      </c>
      <c r="F521" s="54" t="s">
        <v>312</v>
      </c>
      <c r="G521" s="7" t="s">
        <v>313</v>
      </c>
      <c r="H521" s="7" t="s">
        <v>558</v>
      </c>
      <c r="I521" s="5" t="s">
        <v>351</v>
      </c>
      <c r="J521" s="5" t="s">
        <v>352</v>
      </c>
      <c r="K521" s="5" t="s">
        <v>326</v>
      </c>
      <c r="L521" s="5" t="s">
        <v>321</v>
      </c>
      <c r="M521" s="5">
        <v>22.5</v>
      </c>
    </row>
    <row r="522" spans="1:13" ht="40.700000000000003" customHeight="1">
      <c r="A522" s="54"/>
      <c r="B522" s="54"/>
      <c r="C522" s="54"/>
      <c r="D522" s="55"/>
      <c r="E522" s="54"/>
      <c r="F522" s="54"/>
      <c r="G522" s="7" t="s">
        <v>357</v>
      </c>
      <c r="H522" s="7" t="s">
        <v>572</v>
      </c>
      <c r="I522" s="5" t="s">
        <v>351</v>
      </c>
      <c r="J522" s="5" t="s">
        <v>352</v>
      </c>
      <c r="K522" s="5" t="s">
        <v>407</v>
      </c>
      <c r="L522" s="5" t="s">
        <v>321</v>
      </c>
      <c r="M522" s="5">
        <v>22.5</v>
      </c>
    </row>
    <row r="523" spans="1:13" ht="54.2" customHeight="1">
      <c r="A523" s="54"/>
      <c r="B523" s="54"/>
      <c r="C523" s="54"/>
      <c r="D523" s="55"/>
      <c r="E523" s="54"/>
      <c r="F523" s="54" t="s">
        <v>385</v>
      </c>
      <c r="G523" s="54" t="s">
        <v>560</v>
      </c>
      <c r="H523" s="7" t="s">
        <v>574</v>
      </c>
      <c r="I523" s="5" t="s">
        <v>351</v>
      </c>
      <c r="J523" s="5" t="s">
        <v>352</v>
      </c>
      <c r="K523" s="5" t="s">
        <v>360</v>
      </c>
      <c r="L523" s="5" t="s">
        <v>361</v>
      </c>
      <c r="M523" s="5">
        <v>22.5</v>
      </c>
    </row>
    <row r="524" spans="1:13" ht="34.15" customHeight="1">
      <c r="A524" s="54"/>
      <c r="B524" s="54"/>
      <c r="C524" s="54"/>
      <c r="D524" s="55"/>
      <c r="E524" s="54"/>
      <c r="F524" s="54"/>
      <c r="G524" s="54"/>
      <c r="H524" s="7" t="s">
        <v>573</v>
      </c>
      <c r="I524" s="5" t="s">
        <v>315</v>
      </c>
      <c r="J524" s="5" t="s">
        <v>359</v>
      </c>
      <c r="K524" s="5" t="s">
        <v>360</v>
      </c>
      <c r="L524" s="5" t="s">
        <v>361</v>
      </c>
      <c r="M524" s="5">
        <v>22.5</v>
      </c>
    </row>
    <row r="525" spans="1:13" ht="34.15" customHeight="1">
      <c r="A525" s="54"/>
      <c r="B525" s="54" t="s">
        <v>436</v>
      </c>
      <c r="C525" s="54" t="s">
        <v>193</v>
      </c>
      <c r="D525" s="55">
        <v>6.5573459999999999</v>
      </c>
      <c r="E525" s="54" t="s">
        <v>556</v>
      </c>
      <c r="F525" s="54" t="s">
        <v>385</v>
      </c>
      <c r="G525" s="54" t="s">
        <v>560</v>
      </c>
      <c r="H525" s="7" t="s">
        <v>573</v>
      </c>
      <c r="I525" s="5" t="s">
        <v>315</v>
      </c>
      <c r="J525" s="5" t="s">
        <v>359</v>
      </c>
      <c r="K525" s="5" t="s">
        <v>360</v>
      </c>
      <c r="L525" s="5" t="s">
        <v>361</v>
      </c>
      <c r="M525" s="5">
        <v>22.5</v>
      </c>
    </row>
    <row r="526" spans="1:13" ht="54.2" customHeight="1">
      <c r="A526" s="54"/>
      <c r="B526" s="54"/>
      <c r="C526" s="54"/>
      <c r="D526" s="55"/>
      <c r="E526" s="54"/>
      <c r="F526" s="54"/>
      <c r="G526" s="54"/>
      <c r="H526" s="7" t="s">
        <v>574</v>
      </c>
      <c r="I526" s="5" t="s">
        <v>351</v>
      </c>
      <c r="J526" s="5" t="s">
        <v>352</v>
      </c>
      <c r="K526" s="5" t="s">
        <v>360</v>
      </c>
      <c r="L526" s="5" t="s">
        <v>361</v>
      </c>
      <c r="M526" s="5">
        <v>22.5</v>
      </c>
    </row>
    <row r="527" spans="1:13" ht="40.700000000000003" customHeight="1">
      <c r="A527" s="54"/>
      <c r="B527" s="54"/>
      <c r="C527" s="54"/>
      <c r="D527" s="55"/>
      <c r="E527" s="54"/>
      <c r="F527" s="54" t="s">
        <v>312</v>
      </c>
      <c r="G527" s="7" t="s">
        <v>357</v>
      </c>
      <c r="H527" s="7" t="s">
        <v>572</v>
      </c>
      <c r="I527" s="5" t="s">
        <v>351</v>
      </c>
      <c r="J527" s="5" t="s">
        <v>352</v>
      </c>
      <c r="K527" s="5" t="s">
        <v>407</v>
      </c>
      <c r="L527" s="5" t="s">
        <v>321</v>
      </c>
      <c r="M527" s="5">
        <v>22.5</v>
      </c>
    </row>
    <row r="528" spans="1:13" ht="34.15" customHeight="1">
      <c r="A528" s="54"/>
      <c r="B528" s="54"/>
      <c r="C528" s="54"/>
      <c r="D528" s="55"/>
      <c r="E528" s="54"/>
      <c r="F528" s="54"/>
      <c r="G528" s="7" t="s">
        <v>313</v>
      </c>
      <c r="H528" s="7" t="s">
        <v>558</v>
      </c>
      <c r="I528" s="5" t="s">
        <v>351</v>
      </c>
      <c r="J528" s="5" t="s">
        <v>352</v>
      </c>
      <c r="K528" s="5" t="s">
        <v>326</v>
      </c>
      <c r="L528" s="5" t="s">
        <v>321</v>
      </c>
      <c r="M528" s="5">
        <v>22.5</v>
      </c>
    </row>
    <row r="529" spans="1:13" ht="34.15" customHeight="1">
      <c r="A529" s="54"/>
      <c r="B529" s="54" t="s">
        <v>450</v>
      </c>
      <c r="C529" s="54" t="s">
        <v>193</v>
      </c>
      <c r="D529" s="55">
        <v>10.80383</v>
      </c>
      <c r="E529" s="54" t="s">
        <v>556</v>
      </c>
      <c r="F529" s="54" t="s">
        <v>312</v>
      </c>
      <c r="G529" s="7" t="s">
        <v>313</v>
      </c>
      <c r="H529" s="7" t="s">
        <v>558</v>
      </c>
      <c r="I529" s="5" t="s">
        <v>351</v>
      </c>
      <c r="J529" s="5" t="s">
        <v>352</v>
      </c>
      <c r="K529" s="5" t="s">
        <v>326</v>
      </c>
      <c r="L529" s="5" t="s">
        <v>321</v>
      </c>
      <c r="M529" s="5">
        <v>22.5</v>
      </c>
    </row>
    <row r="530" spans="1:13" ht="40.700000000000003" customHeight="1">
      <c r="A530" s="54"/>
      <c r="B530" s="54"/>
      <c r="C530" s="54"/>
      <c r="D530" s="55"/>
      <c r="E530" s="54"/>
      <c r="F530" s="54"/>
      <c r="G530" s="7" t="s">
        <v>357</v>
      </c>
      <c r="H530" s="7" t="s">
        <v>572</v>
      </c>
      <c r="I530" s="5" t="s">
        <v>351</v>
      </c>
      <c r="J530" s="5" t="s">
        <v>352</v>
      </c>
      <c r="K530" s="5" t="s">
        <v>407</v>
      </c>
      <c r="L530" s="5" t="s">
        <v>321</v>
      </c>
      <c r="M530" s="5">
        <v>22.5</v>
      </c>
    </row>
    <row r="531" spans="1:13" ht="34.15" customHeight="1">
      <c r="A531" s="54"/>
      <c r="B531" s="54"/>
      <c r="C531" s="54"/>
      <c r="D531" s="55"/>
      <c r="E531" s="54"/>
      <c r="F531" s="54" t="s">
        <v>385</v>
      </c>
      <c r="G531" s="54" t="s">
        <v>560</v>
      </c>
      <c r="H531" s="7" t="s">
        <v>573</v>
      </c>
      <c r="I531" s="5" t="s">
        <v>315</v>
      </c>
      <c r="J531" s="5" t="s">
        <v>359</v>
      </c>
      <c r="K531" s="5" t="s">
        <v>360</v>
      </c>
      <c r="L531" s="5" t="s">
        <v>361</v>
      </c>
      <c r="M531" s="5">
        <v>22.5</v>
      </c>
    </row>
    <row r="532" spans="1:13" ht="54.2" customHeight="1">
      <c r="A532" s="54"/>
      <c r="B532" s="54"/>
      <c r="C532" s="54"/>
      <c r="D532" s="55"/>
      <c r="E532" s="54"/>
      <c r="F532" s="54"/>
      <c r="G532" s="54"/>
      <c r="H532" s="7" t="s">
        <v>574</v>
      </c>
      <c r="I532" s="5" t="s">
        <v>351</v>
      </c>
      <c r="J532" s="5" t="s">
        <v>352</v>
      </c>
      <c r="K532" s="5" t="s">
        <v>360</v>
      </c>
      <c r="L532" s="5" t="s">
        <v>361</v>
      </c>
      <c r="M532" s="5">
        <v>22.5</v>
      </c>
    </row>
    <row r="533" spans="1:13" ht="34.15" customHeight="1">
      <c r="A533" s="54"/>
      <c r="B533" s="54" t="s">
        <v>276</v>
      </c>
      <c r="C533" s="54" t="s">
        <v>193</v>
      </c>
      <c r="D533" s="55">
        <v>3.0551430000000002</v>
      </c>
      <c r="E533" s="54" t="s">
        <v>556</v>
      </c>
      <c r="F533" s="54" t="s">
        <v>312</v>
      </c>
      <c r="G533" s="7" t="s">
        <v>313</v>
      </c>
      <c r="H533" s="7" t="s">
        <v>558</v>
      </c>
      <c r="I533" s="5" t="s">
        <v>351</v>
      </c>
      <c r="J533" s="5" t="s">
        <v>352</v>
      </c>
      <c r="K533" s="5" t="s">
        <v>326</v>
      </c>
      <c r="L533" s="5" t="s">
        <v>321</v>
      </c>
      <c r="M533" s="5">
        <v>22.5</v>
      </c>
    </row>
    <row r="534" spans="1:13" ht="40.700000000000003" customHeight="1">
      <c r="A534" s="54"/>
      <c r="B534" s="54"/>
      <c r="C534" s="54"/>
      <c r="D534" s="55"/>
      <c r="E534" s="54"/>
      <c r="F534" s="54"/>
      <c r="G534" s="7" t="s">
        <v>357</v>
      </c>
      <c r="H534" s="7" t="s">
        <v>572</v>
      </c>
      <c r="I534" s="5" t="s">
        <v>351</v>
      </c>
      <c r="J534" s="5" t="s">
        <v>352</v>
      </c>
      <c r="K534" s="5" t="s">
        <v>407</v>
      </c>
      <c r="L534" s="5" t="s">
        <v>321</v>
      </c>
      <c r="M534" s="5">
        <v>22.5</v>
      </c>
    </row>
    <row r="535" spans="1:13" ht="54.2" customHeight="1">
      <c r="A535" s="54"/>
      <c r="B535" s="54"/>
      <c r="C535" s="54"/>
      <c r="D535" s="55"/>
      <c r="E535" s="54"/>
      <c r="F535" s="54" t="s">
        <v>385</v>
      </c>
      <c r="G535" s="54" t="s">
        <v>560</v>
      </c>
      <c r="H535" s="7" t="s">
        <v>574</v>
      </c>
      <c r="I535" s="5" t="s">
        <v>351</v>
      </c>
      <c r="J535" s="5" t="s">
        <v>352</v>
      </c>
      <c r="K535" s="5" t="s">
        <v>360</v>
      </c>
      <c r="L535" s="5" t="s">
        <v>361</v>
      </c>
      <c r="M535" s="5">
        <v>22.5</v>
      </c>
    </row>
    <row r="536" spans="1:13" ht="34.15" customHeight="1">
      <c r="A536" s="54"/>
      <c r="B536" s="54"/>
      <c r="C536" s="54"/>
      <c r="D536" s="55"/>
      <c r="E536" s="54"/>
      <c r="F536" s="54"/>
      <c r="G536" s="54"/>
      <c r="H536" s="7" t="s">
        <v>573</v>
      </c>
      <c r="I536" s="5" t="s">
        <v>315</v>
      </c>
      <c r="J536" s="5" t="s">
        <v>359</v>
      </c>
      <c r="K536" s="5" t="s">
        <v>360</v>
      </c>
      <c r="L536" s="5" t="s">
        <v>361</v>
      </c>
      <c r="M536" s="5">
        <v>22.5</v>
      </c>
    </row>
    <row r="537" spans="1:13" ht="54.2" customHeight="1">
      <c r="A537" s="54" t="s">
        <v>577</v>
      </c>
      <c r="B537" s="54" t="s">
        <v>273</v>
      </c>
      <c r="C537" s="54" t="s">
        <v>193</v>
      </c>
      <c r="D537" s="55">
        <v>155.4</v>
      </c>
      <c r="E537" s="54" t="s">
        <v>556</v>
      </c>
      <c r="F537" s="54" t="s">
        <v>385</v>
      </c>
      <c r="G537" s="54" t="s">
        <v>560</v>
      </c>
      <c r="H537" s="7" t="s">
        <v>574</v>
      </c>
      <c r="I537" s="5" t="s">
        <v>351</v>
      </c>
      <c r="J537" s="5" t="s">
        <v>352</v>
      </c>
      <c r="K537" s="5" t="s">
        <v>360</v>
      </c>
      <c r="L537" s="5" t="s">
        <v>361</v>
      </c>
      <c r="M537" s="5">
        <v>22.5</v>
      </c>
    </row>
    <row r="538" spans="1:13" ht="34.15" customHeight="1">
      <c r="A538" s="54"/>
      <c r="B538" s="54"/>
      <c r="C538" s="54"/>
      <c r="D538" s="55"/>
      <c r="E538" s="54"/>
      <c r="F538" s="54"/>
      <c r="G538" s="54"/>
      <c r="H538" s="7" t="s">
        <v>573</v>
      </c>
      <c r="I538" s="5" t="s">
        <v>315</v>
      </c>
      <c r="J538" s="5" t="s">
        <v>359</v>
      </c>
      <c r="K538" s="5" t="s">
        <v>360</v>
      </c>
      <c r="L538" s="5" t="s">
        <v>361</v>
      </c>
      <c r="M538" s="5">
        <v>22.5</v>
      </c>
    </row>
    <row r="539" spans="1:13" ht="34.15" customHeight="1">
      <c r="A539" s="54"/>
      <c r="B539" s="54"/>
      <c r="C539" s="54"/>
      <c r="D539" s="55"/>
      <c r="E539" s="54"/>
      <c r="F539" s="54" t="s">
        <v>312</v>
      </c>
      <c r="G539" s="7" t="s">
        <v>313</v>
      </c>
      <c r="H539" s="7" t="s">
        <v>558</v>
      </c>
      <c r="I539" s="5" t="s">
        <v>351</v>
      </c>
      <c r="J539" s="5" t="s">
        <v>352</v>
      </c>
      <c r="K539" s="5" t="s">
        <v>326</v>
      </c>
      <c r="L539" s="5" t="s">
        <v>321</v>
      </c>
      <c r="M539" s="5">
        <v>22.5</v>
      </c>
    </row>
    <row r="540" spans="1:13" ht="40.700000000000003" customHeight="1">
      <c r="A540" s="54"/>
      <c r="B540" s="54"/>
      <c r="C540" s="54"/>
      <c r="D540" s="55"/>
      <c r="E540" s="54"/>
      <c r="F540" s="54"/>
      <c r="G540" s="7" t="s">
        <v>357</v>
      </c>
      <c r="H540" s="7" t="s">
        <v>572</v>
      </c>
      <c r="I540" s="5" t="s">
        <v>351</v>
      </c>
      <c r="J540" s="5" t="s">
        <v>352</v>
      </c>
      <c r="K540" s="5" t="s">
        <v>407</v>
      </c>
      <c r="L540" s="5" t="s">
        <v>321</v>
      </c>
      <c r="M540" s="5">
        <v>22.5</v>
      </c>
    </row>
    <row r="541" spans="1:13" ht="34.15" customHeight="1">
      <c r="A541" s="54"/>
      <c r="B541" s="54" t="s">
        <v>274</v>
      </c>
      <c r="C541" s="54" t="s">
        <v>193</v>
      </c>
      <c r="D541" s="55">
        <v>6.66</v>
      </c>
      <c r="E541" s="54" t="s">
        <v>556</v>
      </c>
      <c r="F541" s="54" t="s">
        <v>312</v>
      </c>
      <c r="G541" s="7" t="s">
        <v>313</v>
      </c>
      <c r="H541" s="7" t="s">
        <v>558</v>
      </c>
      <c r="I541" s="5" t="s">
        <v>351</v>
      </c>
      <c r="J541" s="5" t="s">
        <v>352</v>
      </c>
      <c r="K541" s="5" t="s">
        <v>326</v>
      </c>
      <c r="L541" s="5" t="s">
        <v>321</v>
      </c>
      <c r="M541" s="5">
        <v>22.5</v>
      </c>
    </row>
    <row r="542" spans="1:13" ht="40.700000000000003" customHeight="1">
      <c r="A542" s="54"/>
      <c r="B542" s="54"/>
      <c r="C542" s="54"/>
      <c r="D542" s="55"/>
      <c r="E542" s="54"/>
      <c r="F542" s="54"/>
      <c r="G542" s="7" t="s">
        <v>357</v>
      </c>
      <c r="H542" s="7" t="s">
        <v>572</v>
      </c>
      <c r="I542" s="5" t="s">
        <v>351</v>
      </c>
      <c r="J542" s="5" t="s">
        <v>352</v>
      </c>
      <c r="K542" s="5" t="s">
        <v>407</v>
      </c>
      <c r="L542" s="5" t="s">
        <v>321</v>
      </c>
      <c r="M542" s="5">
        <v>22.5</v>
      </c>
    </row>
    <row r="543" spans="1:13" ht="54.2" customHeight="1">
      <c r="A543" s="54"/>
      <c r="B543" s="54"/>
      <c r="C543" s="54"/>
      <c r="D543" s="55"/>
      <c r="E543" s="54"/>
      <c r="F543" s="54" t="s">
        <v>385</v>
      </c>
      <c r="G543" s="54" t="s">
        <v>560</v>
      </c>
      <c r="H543" s="7" t="s">
        <v>574</v>
      </c>
      <c r="I543" s="5" t="s">
        <v>351</v>
      </c>
      <c r="J543" s="5" t="s">
        <v>352</v>
      </c>
      <c r="K543" s="5" t="s">
        <v>360</v>
      </c>
      <c r="L543" s="5" t="s">
        <v>361</v>
      </c>
      <c r="M543" s="5">
        <v>22.5</v>
      </c>
    </row>
    <row r="544" spans="1:13" ht="34.15" customHeight="1">
      <c r="A544" s="54"/>
      <c r="B544" s="54"/>
      <c r="C544" s="54"/>
      <c r="D544" s="55"/>
      <c r="E544" s="54"/>
      <c r="F544" s="54"/>
      <c r="G544" s="54"/>
      <c r="H544" s="7" t="s">
        <v>573</v>
      </c>
      <c r="I544" s="5" t="s">
        <v>315</v>
      </c>
      <c r="J544" s="5" t="s">
        <v>359</v>
      </c>
      <c r="K544" s="5" t="s">
        <v>360</v>
      </c>
      <c r="L544" s="5" t="s">
        <v>361</v>
      </c>
      <c r="M544" s="5">
        <v>22.5</v>
      </c>
    </row>
    <row r="545" spans="1:13" ht="34.15" customHeight="1">
      <c r="A545" s="54"/>
      <c r="B545" s="54" t="s">
        <v>275</v>
      </c>
      <c r="C545" s="54" t="s">
        <v>193</v>
      </c>
      <c r="D545" s="55">
        <v>9.36</v>
      </c>
      <c r="E545" s="54" t="s">
        <v>556</v>
      </c>
      <c r="F545" s="54" t="s">
        <v>312</v>
      </c>
      <c r="G545" s="7" t="s">
        <v>313</v>
      </c>
      <c r="H545" s="7" t="s">
        <v>558</v>
      </c>
      <c r="I545" s="5" t="s">
        <v>351</v>
      </c>
      <c r="J545" s="5" t="s">
        <v>352</v>
      </c>
      <c r="K545" s="5" t="s">
        <v>326</v>
      </c>
      <c r="L545" s="5" t="s">
        <v>321</v>
      </c>
      <c r="M545" s="5">
        <v>22.5</v>
      </c>
    </row>
    <row r="546" spans="1:13" ht="40.700000000000003" customHeight="1">
      <c r="A546" s="54"/>
      <c r="B546" s="54"/>
      <c r="C546" s="54"/>
      <c r="D546" s="55"/>
      <c r="E546" s="54"/>
      <c r="F546" s="54"/>
      <c r="G546" s="7" t="s">
        <v>357</v>
      </c>
      <c r="H546" s="7" t="s">
        <v>572</v>
      </c>
      <c r="I546" s="5" t="s">
        <v>351</v>
      </c>
      <c r="J546" s="5" t="s">
        <v>352</v>
      </c>
      <c r="K546" s="5" t="s">
        <v>407</v>
      </c>
      <c r="L546" s="5" t="s">
        <v>321</v>
      </c>
      <c r="M546" s="5">
        <v>22.5</v>
      </c>
    </row>
    <row r="547" spans="1:13" ht="34.15" customHeight="1">
      <c r="A547" s="54"/>
      <c r="B547" s="54"/>
      <c r="C547" s="54"/>
      <c r="D547" s="55"/>
      <c r="E547" s="54"/>
      <c r="F547" s="54" t="s">
        <v>385</v>
      </c>
      <c r="G547" s="54" t="s">
        <v>560</v>
      </c>
      <c r="H547" s="7" t="s">
        <v>573</v>
      </c>
      <c r="I547" s="5" t="s">
        <v>315</v>
      </c>
      <c r="J547" s="5" t="s">
        <v>359</v>
      </c>
      <c r="K547" s="5" t="s">
        <v>360</v>
      </c>
      <c r="L547" s="5" t="s">
        <v>361</v>
      </c>
      <c r="M547" s="5">
        <v>22.5</v>
      </c>
    </row>
    <row r="548" spans="1:13" ht="54.2" customHeight="1">
      <c r="A548" s="54"/>
      <c r="B548" s="54"/>
      <c r="C548" s="54"/>
      <c r="D548" s="55"/>
      <c r="E548" s="54"/>
      <c r="F548" s="54"/>
      <c r="G548" s="54"/>
      <c r="H548" s="7" t="s">
        <v>574</v>
      </c>
      <c r="I548" s="5" t="s">
        <v>351</v>
      </c>
      <c r="J548" s="5" t="s">
        <v>352</v>
      </c>
      <c r="K548" s="5" t="s">
        <v>360</v>
      </c>
      <c r="L548" s="5" t="s">
        <v>361</v>
      </c>
      <c r="M548" s="5">
        <v>22.5</v>
      </c>
    </row>
    <row r="549" spans="1:13" ht="54.2" customHeight="1">
      <c r="A549" s="54"/>
      <c r="B549" s="54" t="s">
        <v>436</v>
      </c>
      <c r="C549" s="54" t="s">
        <v>193</v>
      </c>
      <c r="D549" s="55">
        <v>19.440000000000001</v>
      </c>
      <c r="E549" s="54" t="s">
        <v>556</v>
      </c>
      <c r="F549" s="54" t="s">
        <v>385</v>
      </c>
      <c r="G549" s="54" t="s">
        <v>560</v>
      </c>
      <c r="H549" s="7" t="s">
        <v>574</v>
      </c>
      <c r="I549" s="5" t="s">
        <v>351</v>
      </c>
      <c r="J549" s="5" t="s">
        <v>352</v>
      </c>
      <c r="K549" s="5" t="s">
        <v>360</v>
      </c>
      <c r="L549" s="5" t="s">
        <v>361</v>
      </c>
      <c r="M549" s="5">
        <v>22.5</v>
      </c>
    </row>
    <row r="550" spans="1:13" ht="34.15" customHeight="1">
      <c r="A550" s="54"/>
      <c r="B550" s="54"/>
      <c r="C550" s="54"/>
      <c r="D550" s="55"/>
      <c r="E550" s="54"/>
      <c r="F550" s="54"/>
      <c r="G550" s="54"/>
      <c r="H550" s="7" t="s">
        <v>573</v>
      </c>
      <c r="I550" s="5" t="s">
        <v>315</v>
      </c>
      <c r="J550" s="5" t="s">
        <v>359</v>
      </c>
      <c r="K550" s="5" t="s">
        <v>360</v>
      </c>
      <c r="L550" s="5" t="s">
        <v>361</v>
      </c>
      <c r="M550" s="5">
        <v>22.5</v>
      </c>
    </row>
    <row r="551" spans="1:13" ht="34.15" customHeight="1">
      <c r="A551" s="54"/>
      <c r="B551" s="54"/>
      <c r="C551" s="54"/>
      <c r="D551" s="55"/>
      <c r="E551" s="54"/>
      <c r="F551" s="54" t="s">
        <v>312</v>
      </c>
      <c r="G551" s="7" t="s">
        <v>313</v>
      </c>
      <c r="H551" s="7" t="s">
        <v>558</v>
      </c>
      <c r="I551" s="5" t="s">
        <v>351</v>
      </c>
      <c r="J551" s="5" t="s">
        <v>352</v>
      </c>
      <c r="K551" s="5" t="s">
        <v>326</v>
      </c>
      <c r="L551" s="5" t="s">
        <v>321</v>
      </c>
      <c r="M551" s="5">
        <v>22.5</v>
      </c>
    </row>
    <row r="552" spans="1:13" ht="40.700000000000003" customHeight="1">
      <c r="A552" s="54"/>
      <c r="B552" s="54"/>
      <c r="C552" s="54"/>
      <c r="D552" s="55"/>
      <c r="E552" s="54"/>
      <c r="F552" s="54"/>
      <c r="G552" s="7" t="s">
        <v>357</v>
      </c>
      <c r="H552" s="7" t="s">
        <v>572</v>
      </c>
      <c r="I552" s="5" t="s">
        <v>351</v>
      </c>
      <c r="J552" s="5" t="s">
        <v>352</v>
      </c>
      <c r="K552" s="5" t="s">
        <v>407</v>
      </c>
      <c r="L552" s="5" t="s">
        <v>321</v>
      </c>
      <c r="M552" s="5">
        <v>22.5</v>
      </c>
    </row>
    <row r="553" spans="1:13" ht="34.15" customHeight="1">
      <c r="A553" s="54"/>
      <c r="B553" s="54" t="s">
        <v>276</v>
      </c>
      <c r="C553" s="54" t="s">
        <v>193</v>
      </c>
      <c r="D553" s="55">
        <v>8.64</v>
      </c>
      <c r="E553" s="54" t="s">
        <v>556</v>
      </c>
      <c r="F553" s="54" t="s">
        <v>385</v>
      </c>
      <c r="G553" s="54" t="s">
        <v>560</v>
      </c>
      <c r="H553" s="7" t="s">
        <v>573</v>
      </c>
      <c r="I553" s="5" t="s">
        <v>315</v>
      </c>
      <c r="J553" s="5" t="s">
        <v>359</v>
      </c>
      <c r="K553" s="5" t="s">
        <v>360</v>
      </c>
      <c r="L553" s="5" t="s">
        <v>361</v>
      </c>
      <c r="M553" s="5">
        <v>22.5</v>
      </c>
    </row>
    <row r="554" spans="1:13" ht="54.2" customHeight="1">
      <c r="A554" s="54"/>
      <c r="B554" s="54"/>
      <c r="C554" s="54"/>
      <c r="D554" s="55"/>
      <c r="E554" s="54"/>
      <c r="F554" s="54"/>
      <c r="G554" s="54"/>
      <c r="H554" s="7" t="s">
        <v>574</v>
      </c>
      <c r="I554" s="5" t="s">
        <v>351</v>
      </c>
      <c r="J554" s="5" t="s">
        <v>352</v>
      </c>
      <c r="K554" s="5" t="s">
        <v>360</v>
      </c>
      <c r="L554" s="5" t="s">
        <v>361</v>
      </c>
      <c r="M554" s="5">
        <v>22.5</v>
      </c>
    </row>
    <row r="555" spans="1:13" ht="40.700000000000003" customHeight="1">
      <c r="A555" s="54"/>
      <c r="B555" s="54"/>
      <c r="C555" s="54"/>
      <c r="D555" s="55"/>
      <c r="E555" s="54"/>
      <c r="F555" s="54" t="s">
        <v>312</v>
      </c>
      <c r="G555" s="7" t="s">
        <v>357</v>
      </c>
      <c r="H555" s="7" t="s">
        <v>572</v>
      </c>
      <c r="I555" s="5" t="s">
        <v>351</v>
      </c>
      <c r="J555" s="5" t="s">
        <v>352</v>
      </c>
      <c r="K555" s="5" t="s">
        <v>407</v>
      </c>
      <c r="L555" s="5" t="s">
        <v>321</v>
      </c>
      <c r="M555" s="5">
        <v>22.5</v>
      </c>
    </row>
    <row r="556" spans="1:13" ht="34.15" customHeight="1">
      <c r="A556" s="54"/>
      <c r="B556" s="54"/>
      <c r="C556" s="54"/>
      <c r="D556" s="55"/>
      <c r="E556" s="54"/>
      <c r="F556" s="54"/>
      <c r="G556" s="7" t="s">
        <v>313</v>
      </c>
      <c r="H556" s="7" t="s">
        <v>558</v>
      </c>
      <c r="I556" s="5" t="s">
        <v>351</v>
      </c>
      <c r="J556" s="5" t="s">
        <v>352</v>
      </c>
      <c r="K556" s="5" t="s">
        <v>326</v>
      </c>
      <c r="L556" s="5" t="s">
        <v>321</v>
      </c>
      <c r="M556" s="5">
        <v>22.5</v>
      </c>
    </row>
    <row r="557" spans="1:13" ht="34.15" customHeight="1">
      <c r="A557" s="54" t="s">
        <v>578</v>
      </c>
      <c r="B557" s="54" t="s">
        <v>273</v>
      </c>
      <c r="C557" s="54" t="s">
        <v>193</v>
      </c>
      <c r="D557" s="55">
        <v>292.654</v>
      </c>
      <c r="E557" s="54" t="s">
        <v>556</v>
      </c>
      <c r="F557" s="54" t="s">
        <v>312</v>
      </c>
      <c r="G557" s="7" t="s">
        <v>313</v>
      </c>
      <c r="H557" s="7" t="s">
        <v>558</v>
      </c>
      <c r="I557" s="5" t="s">
        <v>351</v>
      </c>
      <c r="J557" s="5" t="s">
        <v>352</v>
      </c>
      <c r="K557" s="5" t="s">
        <v>326</v>
      </c>
      <c r="L557" s="5" t="s">
        <v>321</v>
      </c>
      <c r="M557" s="5">
        <v>22.5</v>
      </c>
    </row>
    <row r="558" spans="1:13" ht="40.700000000000003" customHeight="1">
      <c r="A558" s="54"/>
      <c r="B558" s="54"/>
      <c r="C558" s="54"/>
      <c r="D558" s="55"/>
      <c r="E558" s="54"/>
      <c r="F558" s="54"/>
      <c r="G558" s="7" t="s">
        <v>357</v>
      </c>
      <c r="H558" s="7" t="s">
        <v>572</v>
      </c>
      <c r="I558" s="5" t="s">
        <v>351</v>
      </c>
      <c r="J558" s="5" t="s">
        <v>352</v>
      </c>
      <c r="K558" s="5" t="s">
        <v>407</v>
      </c>
      <c r="L558" s="5" t="s">
        <v>321</v>
      </c>
      <c r="M558" s="5">
        <v>22.5</v>
      </c>
    </row>
    <row r="559" spans="1:13" ht="34.15" customHeight="1">
      <c r="A559" s="54"/>
      <c r="B559" s="54"/>
      <c r="C559" s="54"/>
      <c r="D559" s="55"/>
      <c r="E559" s="54"/>
      <c r="F559" s="54" t="s">
        <v>385</v>
      </c>
      <c r="G559" s="54" t="s">
        <v>560</v>
      </c>
      <c r="H559" s="7" t="s">
        <v>573</v>
      </c>
      <c r="I559" s="5" t="s">
        <v>315</v>
      </c>
      <c r="J559" s="5" t="s">
        <v>359</v>
      </c>
      <c r="K559" s="5" t="s">
        <v>360</v>
      </c>
      <c r="L559" s="5" t="s">
        <v>361</v>
      </c>
      <c r="M559" s="5">
        <v>22.5</v>
      </c>
    </row>
    <row r="560" spans="1:13" ht="54.2" customHeight="1">
      <c r="A560" s="54"/>
      <c r="B560" s="54"/>
      <c r="C560" s="54"/>
      <c r="D560" s="55"/>
      <c r="E560" s="54"/>
      <c r="F560" s="54"/>
      <c r="G560" s="54"/>
      <c r="H560" s="7" t="s">
        <v>574</v>
      </c>
      <c r="I560" s="5" t="s">
        <v>351</v>
      </c>
      <c r="J560" s="5" t="s">
        <v>352</v>
      </c>
      <c r="K560" s="5" t="s">
        <v>360</v>
      </c>
      <c r="L560" s="5" t="s">
        <v>361</v>
      </c>
      <c r="M560" s="5">
        <v>22.5</v>
      </c>
    </row>
    <row r="561" spans="1:13" ht="40.700000000000003" customHeight="1">
      <c r="A561" s="54"/>
      <c r="B561" s="54" t="s">
        <v>274</v>
      </c>
      <c r="C561" s="54" t="s">
        <v>193</v>
      </c>
      <c r="D561" s="55">
        <v>11.565</v>
      </c>
      <c r="E561" s="54" t="s">
        <v>556</v>
      </c>
      <c r="F561" s="54" t="s">
        <v>312</v>
      </c>
      <c r="G561" s="7" t="s">
        <v>357</v>
      </c>
      <c r="H561" s="7" t="s">
        <v>572</v>
      </c>
      <c r="I561" s="5" t="s">
        <v>351</v>
      </c>
      <c r="J561" s="5" t="s">
        <v>352</v>
      </c>
      <c r="K561" s="5" t="s">
        <v>407</v>
      </c>
      <c r="L561" s="5" t="s">
        <v>321</v>
      </c>
      <c r="M561" s="5">
        <v>22.5</v>
      </c>
    </row>
    <row r="562" spans="1:13" ht="34.15" customHeight="1">
      <c r="A562" s="54"/>
      <c r="B562" s="54"/>
      <c r="C562" s="54"/>
      <c r="D562" s="55"/>
      <c r="E562" s="54"/>
      <c r="F562" s="54"/>
      <c r="G562" s="7" t="s">
        <v>313</v>
      </c>
      <c r="H562" s="7" t="s">
        <v>558</v>
      </c>
      <c r="I562" s="5" t="s">
        <v>351</v>
      </c>
      <c r="J562" s="5" t="s">
        <v>352</v>
      </c>
      <c r="K562" s="5" t="s">
        <v>326</v>
      </c>
      <c r="L562" s="5" t="s">
        <v>321</v>
      </c>
      <c r="M562" s="5">
        <v>22.5</v>
      </c>
    </row>
    <row r="563" spans="1:13" ht="34.15" customHeight="1">
      <c r="A563" s="54"/>
      <c r="B563" s="54"/>
      <c r="C563" s="54"/>
      <c r="D563" s="55"/>
      <c r="E563" s="54"/>
      <c r="F563" s="54" t="s">
        <v>385</v>
      </c>
      <c r="G563" s="54" t="s">
        <v>560</v>
      </c>
      <c r="H563" s="7" t="s">
        <v>573</v>
      </c>
      <c r="I563" s="5" t="s">
        <v>315</v>
      </c>
      <c r="J563" s="5" t="s">
        <v>359</v>
      </c>
      <c r="K563" s="5" t="s">
        <v>360</v>
      </c>
      <c r="L563" s="5" t="s">
        <v>361</v>
      </c>
      <c r="M563" s="5">
        <v>22.5</v>
      </c>
    </row>
    <row r="564" spans="1:13" ht="54.2" customHeight="1">
      <c r="A564" s="54"/>
      <c r="B564" s="54"/>
      <c r="C564" s="54"/>
      <c r="D564" s="55"/>
      <c r="E564" s="54"/>
      <c r="F564" s="54"/>
      <c r="G564" s="54"/>
      <c r="H564" s="7" t="s">
        <v>574</v>
      </c>
      <c r="I564" s="5" t="s">
        <v>351</v>
      </c>
      <c r="J564" s="5" t="s">
        <v>352</v>
      </c>
      <c r="K564" s="5" t="s">
        <v>360</v>
      </c>
      <c r="L564" s="5" t="s">
        <v>361</v>
      </c>
      <c r="M564" s="5">
        <v>22.5</v>
      </c>
    </row>
    <row r="565" spans="1:13" ht="34.15" customHeight="1">
      <c r="A565" s="54"/>
      <c r="B565" s="54" t="s">
        <v>275</v>
      </c>
      <c r="C565" s="54" t="s">
        <v>193</v>
      </c>
      <c r="D565" s="55">
        <v>12.257999999999999</v>
      </c>
      <c r="E565" s="54" t="s">
        <v>556</v>
      </c>
      <c r="F565" s="54" t="s">
        <v>312</v>
      </c>
      <c r="G565" s="7" t="s">
        <v>313</v>
      </c>
      <c r="H565" s="7" t="s">
        <v>558</v>
      </c>
      <c r="I565" s="5" t="s">
        <v>351</v>
      </c>
      <c r="J565" s="5" t="s">
        <v>352</v>
      </c>
      <c r="K565" s="5" t="s">
        <v>326</v>
      </c>
      <c r="L565" s="5" t="s">
        <v>321</v>
      </c>
      <c r="M565" s="5">
        <v>22.5</v>
      </c>
    </row>
    <row r="566" spans="1:13" ht="40.700000000000003" customHeight="1">
      <c r="A566" s="54"/>
      <c r="B566" s="54"/>
      <c r="C566" s="54"/>
      <c r="D566" s="55"/>
      <c r="E566" s="54"/>
      <c r="F566" s="54"/>
      <c r="G566" s="7" t="s">
        <v>357</v>
      </c>
      <c r="H566" s="7" t="s">
        <v>572</v>
      </c>
      <c r="I566" s="5" t="s">
        <v>351</v>
      </c>
      <c r="J566" s="5" t="s">
        <v>352</v>
      </c>
      <c r="K566" s="5" t="s">
        <v>407</v>
      </c>
      <c r="L566" s="5" t="s">
        <v>321</v>
      </c>
      <c r="M566" s="5">
        <v>22.5</v>
      </c>
    </row>
    <row r="567" spans="1:13" ht="54.2" customHeight="1">
      <c r="A567" s="54"/>
      <c r="B567" s="54"/>
      <c r="C567" s="54"/>
      <c r="D567" s="55"/>
      <c r="E567" s="54"/>
      <c r="F567" s="54" t="s">
        <v>385</v>
      </c>
      <c r="G567" s="54" t="s">
        <v>560</v>
      </c>
      <c r="H567" s="7" t="s">
        <v>574</v>
      </c>
      <c r="I567" s="5" t="s">
        <v>351</v>
      </c>
      <c r="J567" s="5" t="s">
        <v>352</v>
      </c>
      <c r="K567" s="5" t="s">
        <v>360</v>
      </c>
      <c r="L567" s="5" t="s">
        <v>361</v>
      </c>
      <c r="M567" s="5">
        <v>22.5</v>
      </c>
    </row>
    <row r="568" spans="1:13" ht="34.15" customHeight="1">
      <c r="A568" s="54"/>
      <c r="B568" s="54"/>
      <c r="C568" s="54"/>
      <c r="D568" s="55"/>
      <c r="E568" s="54"/>
      <c r="F568" s="54"/>
      <c r="G568" s="54"/>
      <c r="H568" s="7" t="s">
        <v>573</v>
      </c>
      <c r="I568" s="5" t="s">
        <v>315</v>
      </c>
      <c r="J568" s="5" t="s">
        <v>359</v>
      </c>
      <c r="K568" s="5" t="s">
        <v>360</v>
      </c>
      <c r="L568" s="5" t="s">
        <v>361</v>
      </c>
      <c r="M568" s="5">
        <v>22.5</v>
      </c>
    </row>
    <row r="569" spans="1:13" ht="34.15" customHeight="1">
      <c r="A569" s="54"/>
      <c r="B569" s="54" t="s">
        <v>424</v>
      </c>
      <c r="C569" s="54" t="s">
        <v>193</v>
      </c>
      <c r="D569" s="55">
        <v>12.872</v>
      </c>
      <c r="E569" s="54" t="s">
        <v>556</v>
      </c>
      <c r="F569" s="54" t="s">
        <v>385</v>
      </c>
      <c r="G569" s="54" t="s">
        <v>560</v>
      </c>
      <c r="H569" s="7" t="s">
        <v>573</v>
      </c>
      <c r="I569" s="5" t="s">
        <v>315</v>
      </c>
      <c r="J569" s="5" t="s">
        <v>359</v>
      </c>
      <c r="K569" s="5" t="s">
        <v>360</v>
      </c>
      <c r="L569" s="5" t="s">
        <v>361</v>
      </c>
      <c r="M569" s="5">
        <v>22.5</v>
      </c>
    </row>
    <row r="570" spans="1:13" ht="54.2" customHeight="1">
      <c r="A570" s="54"/>
      <c r="B570" s="54"/>
      <c r="C570" s="54"/>
      <c r="D570" s="55"/>
      <c r="E570" s="54"/>
      <c r="F570" s="54"/>
      <c r="G570" s="54"/>
      <c r="H570" s="7" t="s">
        <v>574</v>
      </c>
      <c r="I570" s="5" t="s">
        <v>351</v>
      </c>
      <c r="J570" s="5" t="s">
        <v>352</v>
      </c>
      <c r="K570" s="5" t="s">
        <v>360</v>
      </c>
      <c r="L570" s="5" t="s">
        <v>361</v>
      </c>
      <c r="M570" s="5">
        <v>22.5</v>
      </c>
    </row>
    <row r="571" spans="1:13" ht="34.15" customHeight="1">
      <c r="A571" s="54"/>
      <c r="B571" s="54"/>
      <c r="C571" s="54"/>
      <c r="D571" s="55"/>
      <c r="E571" s="54"/>
      <c r="F571" s="54" t="s">
        <v>312</v>
      </c>
      <c r="G571" s="7" t="s">
        <v>313</v>
      </c>
      <c r="H571" s="7" t="s">
        <v>558</v>
      </c>
      <c r="I571" s="5" t="s">
        <v>351</v>
      </c>
      <c r="J571" s="5" t="s">
        <v>352</v>
      </c>
      <c r="K571" s="5" t="s">
        <v>326</v>
      </c>
      <c r="L571" s="5" t="s">
        <v>321</v>
      </c>
      <c r="M571" s="5">
        <v>22.5</v>
      </c>
    </row>
    <row r="572" spans="1:13" ht="40.700000000000003" customHeight="1">
      <c r="A572" s="54"/>
      <c r="B572" s="54"/>
      <c r="C572" s="54"/>
      <c r="D572" s="55"/>
      <c r="E572" s="54"/>
      <c r="F572" s="54"/>
      <c r="G572" s="7" t="s">
        <v>357</v>
      </c>
      <c r="H572" s="7" t="s">
        <v>572</v>
      </c>
      <c r="I572" s="5" t="s">
        <v>351</v>
      </c>
      <c r="J572" s="5" t="s">
        <v>352</v>
      </c>
      <c r="K572" s="5" t="s">
        <v>407</v>
      </c>
      <c r="L572" s="5" t="s">
        <v>321</v>
      </c>
      <c r="M572" s="5">
        <v>22.5</v>
      </c>
    </row>
    <row r="573" spans="1:13" ht="54.2" customHeight="1">
      <c r="A573" s="54"/>
      <c r="B573" s="54" t="s">
        <v>436</v>
      </c>
      <c r="C573" s="54" t="s">
        <v>193</v>
      </c>
      <c r="D573" s="55">
        <v>19.734999999999999</v>
      </c>
      <c r="E573" s="54" t="s">
        <v>556</v>
      </c>
      <c r="F573" s="54" t="s">
        <v>385</v>
      </c>
      <c r="G573" s="54" t="s">
        <v>560</v>
      </c>
      <c r="H573" s="7" t="s">
        <v>574</v>
      </c>
      <c r="I573" s="5" t="s">
        <v>351</v>
      </c>
      <c r="J573" s="5" t="s">
        <v>352</v>
      </c>
      <c r="K573" s="5" t="s">
        <v>360</v>
      </c>
      <c r="L573" s="5" t="s">
        <v>361</v>
      </c>
      <c r="M573" s="5">
        <v>22.5</v>
      </c>
    </row>
    <row r="574" spans="1:13" ht="34.15" customHeight="1">
      <c r="A574" s="54"/>
      <c r="B574" s="54"/>
      <c r="C574" s="54"/>
      <c r="D574" s="55"/>
      <c r="E574" s="54"/>
      <c r="F574" s="54"/>
      <c r="G574" s="54"/>
      <c r="H574" s="7" t="s">
        <v>573</v>
      </c>
      <c r="I574" s="5" t="s">
        <v>315</v>
      </c>
      <c r="J574" s="5" t="s">
        <v>359</v>
      </c>
      <c r="K574" s="5" t="s">
        <v>360</v>
      </c>
      <c r="L574" s="5" t="s">
        <v>361</v>
      </c>
      <c r="M574" s="5">
        <v>22.5</v>
      </c>
    </row>
    <row r="575" spans="1:13" ht="40.700000000000003" customHeight="1">
      <c r="A575" s="54"/>
      <c r="B575" s="54"/>
      <c r="C575" s="54"/>
      <c r="D575" s="55"/>
      <c r="E575" s="54"/>
      <c r="F575" s="54" t="s">
        <v>312</v>
      </c>
      <c r="G575" s="7" t="s">
        <v>357</v>
      </c>
      <c r="H575" s="7" t="s">
        <v>572</v>
      </c>
      <c r="I575" s="5" t="s">
        <v>351</v>
      </c>
      <c r="J575" s="5" t="s">
        <v>352</v>
      </c>
      <c r="K575" s="5" t="s">
        <v>407</v>
      </c>
      <c r="L575" s="5" t="s">
        <v>321</v>
      </c>
      <c r="M575" s="5">
        <v>22.5</v>
      </c>
    </row>
    <row r="576" spans="1:13" ht="34.15" customHeight="1">
      <c r="A576" s="54"/>
      <c r="B576" s="54"/>
      <c r="C576" s="54"/>
      <c r="D576" s="55"/>
      <c r="E576" s="54"/>
      <c r="F576" s="54"/>
      <c r="G576" s="7" t="s">
        <v>313</v>
      </c>
      <c r="H576" s="7" t="s">
        <v>558</v>
      </c>
      <c r="I576" s="5" t="s">
        <v>351</v>
      </c>
      <c r="J576" s="5" t="s">
        <v>352</v>
      </c>
      <c r="K576" s="5" t="s">
        <v>326</v>
      </c>
      <c r="L576" s="5" t="s">
        <v>321</v>
      </c>
      <c r="M576" s="5">
        <v>22.5</v>
      </c>
    </row>
    <row r="577" spans="1:13" ht="34.15" customHeight="1">
      <c r="A577" s="54"/>
      <c r="B577" s="54" t="s">
        <v>450</v>
      </c>
      <c r="C577" s="54" t="s">
        <v>193</v>
      </c>
      <c r="D577" s="55">
        <v>18.295999999999999</v>
      </c>
      <c r="E577" s="54" t="s">
        <v>556</v>
      </c>
      <c r="F577" s="54" t="s">
        <v>312</v>
      </c>
      <c r="G577" s="7" t="s">
        <v>313</v>
      </c>
      <c r="H577" s="7" t="s">
        <v>558</v>
      </c>
      <c r="I577" s="5" t="s">
        <v>351</v>
      </c>
      <c r="J577" s="5" t="s">
        <v>352</v>
      </c>
      <c r="K577" s="5" t="s">
        <v>326</v>
      </c>
      <c r="L577" s="5" t="s">
        <v>321</v>
      </c>
      <c r="M577" s="5">
        <v>22.5</v>
      </c>
    </row>
    <row r="578" spans="1:13" ht="40.700000000000003" customHeight="1">
      <c r="A578" s="54"/>
      <c r="B578" s="54"/>
      <c r="C578" s="54"/>
      <c r="D578" s="55"/>
      <c r="E578" s="54"/>
      <c r="F578" s="54"/>
      <c r="G578" s="7" t="s">
        <v>357</v>
      </c>
      <c r="H578" s="7" t="s">
        <v>572</v>
      </c>
      <c r="I578" s="5" t="s">
        <v>351</v>
      </c>
      <c r="J578" s="5" t="s">
        <v>352</v>
      </c>
      <c r="K578" s="5" t="s">
        <v>407</v>
      </c>
      <c r="L578" s="5" t="s">
        <v>321</v>
      </c>
      <c r="M578" s="5">
        <v>22.5</v>
      </c>
    </row>
    <row r="579" spans="1:13" ht="34.15" customHeight="1">
      <c r="A579" s="54"/>
      <c r="B579" s="54"/>
      <c r="C579" s="54"/>
      <c r="D579" s="55"/>
      <c r="E579" s="54"/>
      <c r="F579" s="54" t="s">
        <v>385</v>
      </c>
      <c r="G579" s="54" t="s">
        <v>560</v>
      </c>
      <c r="H579" s="7" t="s">
        <v>573</v>
      </c>
      <c r="I579" s="5" t="s">
        <v>315</v>
      </c>
      <c r="J579" s="5" t="s">
        <v>359</v>
      </c>
      <c r="K579" s="5" t="s">
        <v>360</v>
      </c>
      <c r="L579" s="5" t="s">
        <v>361</v>
      </c>
      <c r="M579" s="5">
        <v>22.5</v>
      </c>
    </row>
    <row r="580" spans="1:13" ht="54.2" customHeight="1">
      <c r="A580" s="54"/>
      <c r="B580" s="54"/>
      <c r="C580" s="54"/>
      <c r="D580" s="55"/>
      <c r="E580" s="54"/>
      <c r="F580" s="54"/>
      <c r="G580" s="54"/>
      <c r="H580" s="7" t="s">
        <v>574</v>
      </c>
      <c r="I580" s="5" t="s">
        <v>351</v>
      </c>
      <c r="J580" s="5" t="s">
        <v>352</v>
      </c>
      <c r="K580" s="5" t="s">
        <v>360</v>
      </c>
      <c r="L580" s="5" t="s">
        <v>361</v>
      </c>
      <c r="M580" s="5">
        <v>22.5</v>
      </c>
    </row>
    <row r="581" spans="1:13" ht="34.15" customHeight="1">
      <c r="A581" s="54"/>
      <c r="B581" s="54" t="s">
        <v>276</v>
      </c>
      <c r="C581" s="54" t="s">
        <v>193</v>
      </c>
      <c r="D581" s="55">
        <v>9.9</v>
      </c>
      <c r="E581" s="54" t="s">
        <v>556</v>
      </c>
      <c r="F581" s="54" t="s">
        <v>312</v>
      </c>
      <c r="G581" s="7" t="s">
        <v>313</v>
      </c>
      <c r="H581" s="7" t="s">
        <v>558</v>
      </c>
      <c r="I581" s="5" t="s">
        <v>351</v>
      </c>
      <c r="J581" s="5" t="s">
        <v>352</v>
      </c>
      <c r="K581" s="5" t="s">
        <v>326</v>
      </c>
      <c r="L581" s="5" t="s">
        <v>321</v>
      </c>
      <c r="M581" s="5">
        <v>22.5</v>
      </c>
    </row>
    <row r="582" spans="1:13" ht="40.700000000000003" customHeight="1">
      <c r="A582" s="54"/>
      <c r="B582" s="54"/>
      <c r="C582" s="54"/>
      <c r="D582" s="55"/>
      <c r="E582" s="54"/>
      <c r="F582" s="54"/>
      <c r="G582" s="7" t="s">
        <v>357</v>
      </c>
      <c r="H582" s="7" t="s">
        <v>572</v>
      </c>
      <c r="I582" s="5" t="s">
        <v>351</v>
      </c>
      <c r="J582" s="5" t="s">
        <v>352</v>
      </c>
      <c r="K582" s="5" t="s">
        <v>407</v>
      </c>
      <c r="L582" s="5" t="s">
        <v>321</v>
      </c>
      <c r="M582" s="5">
        <v>22.5</v>
      </c>
    </row>
    <row r="583" spans="1:13" ht="34.15" customHeight="1">
      <c r="A583" s="54"/>
      <c r="B583" s="54"/>
      <c r="C583" s="54"/>
      <c r="D583" s="55"/>
      <c r="E583" s="54"/>
      <c r="F583" s="54" t="s">
        <v>385</v>
      </c>
      <c r="G583" s="54" t="s">
        <v>560</v>
      </c>
      <c r="H583" s="7" t="s">
        <v>573</v>
      </c>
      <c r="I583" s="5" t="s">
        <v>315</v>
      </c>
      <c r="J583" s="5" t="s">
        <v>359</v>
      </c>
      <c r="K583" s="5" t="s">
        <v>360</v>
      </c>
      <c r="L583" s="5" t="s">
        <v>361</v>
      </c>
      <c r="M583" s="5">
        <v>22.5</v>
      </c>
    </row>
    <row r="584" spans="1:13" ht="54.2" customHeight="1">
      <c r="A584" s="54"/>
      <c r="B584" s="54"/>
      <c r="C584" s="54"/>
      <c r="D584" s="55"/>
      <c r="E584" s="54"/>
      <c r="F584" s="54"/>
      <c r="G584" s="54"/>
      <c r="H584" s="7" t="s">
        <v>574</v>
      </c>
      <c r="I584" s="5" t="s">
        <v>351</v>
      </c>
      <c r="J584" s="5" t="s">
        <v>352</v>
      </c>
      <c r="K584" s="5" t="s">
        <v>360</v>
      </c>
      <c r="L584" s="5" t="s">
        <v>361</v>
      </c>
      <c r="M584" s="5">
        <v>22.5</v>
      </c>
    </row>
    <row r="585" spans="1:13" ht="34.15" customHeight="1">
      <c r="A585" s="54" t="s">
        <v>244</v>
      </c>
      <c r="B585" s="54" t="s">
        <v>273</v>
      </c>
      <c r="C585" s="54" t="s">
        <v>193</v>
      </c>
      <c r="D585" s="55">
        <v>39.409177</v>
      </c>
      <c r="E585" s="54" t="s">
        <v>556</v>
      </c>
      <c r="F585" s="54" t="s">
        <v>312</v>
      </c>
      <c r="G585" s="7" t="s">
        <v>313</v>
      </c>
      <c r="H585" s="7" t="s">
        <v>558</v>
      </c>
      <c r="I585" s="5" t="s">
        <v>351</v>
      </c>
      <c r="J585" s="5" t="s">
        <v>352</v>
      </c>
      <c r="K585" s="5" t="s">
        <v>326</v>
      </c>
      <c r="L585" s="5" t="s">
        <v>321</v>
      </c>
      <c r="M585" s="5">
        <v>22.5</v>
      </c>
    </row>
    <row r="586" spans="1:13" ht="40.700000000000003" customHeight="1">
      <c r="A586" s="54"/>
      <c r="B586" s="54"/>
      <c r="C586" s="54"/>
      <c r="D586" s="55"/>
      <c r="E586" s="54"/>
      <c r="F586" s="54"/>
      <c r="G586" s="7" t="s">
        <v>357</v>
      </c>
      <c r="H586" s="7" t="s">
        <v>572</v>
      </c>
      <c r="I586" s="5" t="s">
        <v>351</v>
      </c>
      <c r="J586" s="5" t="s">
        <v>352</v>
      </c>
      <c r="K586" s="5" t="s">
        <v>407</v>
      </c>
      <c r="L586" s="5" t="s">
        <v>321</v>
      </c>
      <c r="M586" s="5">
        <v>22.5</v>
      </c>
    </row>
    <row r="587" spans="1:13" ht="34.15" customHeight="1">
      <c r="A587" s="54"/>
      <c r="B587" s="54"/>
      <c r="C587" s="54"/>
      <c r="D587" s="55"/>
      <c r="E587" s="54"/>
      <c r="F587" s="54" t="s">
        <v>385</v>
      </c>
      <c r="G587" s="54" t="s">
        <v>560</v>
      </c>
      <c r="H587" s="7" t="s">
        <v>573</v>
      </c>
      <c r="I587" s="5" t="s">
        <v>315</v>
      </c>
      <c r="J587" s="5" t="s">
        <v>359</v>
      </c>
      <c r="K587" s="5" t="s">
        <v>360</v>
      </c>
      <c r="L587" s="5" t="s">
        <v>361</v>
      </c>
      <c r="M587" s="5">
        <v>22.5</v>
      </c>
    </row>
    <row r="588" spans="1:13" ht="54.2" customHeight="1">
      <c r="A588" s="54"/>
      <c r="B588" s="54"/>
      <c r="C588" s="54"/>
      <c r="D588" s="55"/>
      <c r="E588" s="54"/>
      <c r="F588" s="54"/>
      <c r="G588" s="54"/>
      <c r="H588" s="7" t="s">
        <v>574</v>
      </c>
      <c r="I588" s="5" t="s">
        <v>351</v>
      </c>
      <c r="J588" s="5" t="s">
        <v>352</v>
      </c>
      <c r="K588" s="5" t="s">
        <v>360</v>
      </c>
      <c r="L588" s="5" t="s">
        <v>361</v>
      </c>
      <c r="M588" s="5">
        <v>22.5</v>
      </c>
    </row>
    <row r="589" spans="1:13" ht="40.700000000000003" customHeight="1">
      <c r="A589" s="54"/>
      <c r="B589" s="54" t="s">
        <v>274</v>
      </c>
      <c r="C589" s="54" t="s">
        <v>193</v>
      </c>
      <c r="D589" s="55">
        <v>1.667332</v>
      </c>
      <c r="E589" s="54" t="s">
        <v>556</v>
      </c>
      <c r="F589" s="54" t="s">
        <v>312</v>
      </c>
      <c r="G589" s="7" t="s">
        <v>357</v>
      </c>
      <c r="H589" s="7" t="s">
        <v>572</v>
      </c>
      <c r="I589" s="5" t="s">
        <v>351</v>
      </c>
      <c r="J589" s="5" t="s">
        <v>352</v>
      </c>
      <c r="K589" s="5" t="s">
        <v>407</v>
      </c>
      <c r="L589" s="5" t="s">
        <v>321</v>
      </c>
      <c r="M589" s="5">
        <v>22.5</v>
      </c>
    </row>
    <row r="590" spans="1:13" ht="34.15" customHeight="1">
      <c r="A590" s="54"/>
      <c r="B590" s="54"/>
      <c r="C590" s="54"/>
      <c r="D590" s="55"/>
      <c r="E590" s="54"/>
      <c r="F590" s="54"/>
      <c r="G590" s="7" t="s">
        <v>313</v>
      </c>
      <c r="H590" s="7" t="s">
        <v>558</v>
      </c>
      <c r="I590" s="5" t="s">
        <v>351</v>
      </c>
      <c r="J590" s="5" t="s">
        <v>352</v>
      </c>
      <c r="K590" s="5" t="s">
        <v>326</v>
      </c>
      <c r="L590" s="5" t="s">
        <v>321</v>
      </c>
      <c r="M590" s="5">
        <v>22.5</v>
      </c>
    </row>
    <row r="591" spans="1:13" ht="54.2" customHeight="1">
      <c r="A591" s="54"/>
      <c r="B591" s="54"/>
      <c r="C591" s="54"/>
      <c r="D591" s="55"/>
      <c r="E591" s="54"/>
      <c r="F591" s="54" t="s">
        <v>385</v>
      </c>
      <c r="G591" s="54" t="s">
        <v>560</v>
      </c>
      <c r="H591" s="7" t="s">
        <v>574</v>
      </c>
      <c r="I591" s="5" t="s">
        <v>351</v>
      </c>
      <c r="J591" s="5" t="s">
        <v>352</v>
      </c>
      <c r="K591" s="5" t="s">
        <v>360</v>
      </c>
      <c r="L591" s="5" t="s">
        <v>361</v>
      </c>
      <c r="M591" s="5">
        <v>22.5</v>
      </c>
    </row>
    <row r="592" spans="1:13" ht="34.15" customHeight="1">
      <c r="A592" s="54"/>
      <c r="B592" s="54"/>
      <c r="C592" s="54"/>
      <c r="D592" s="55"/>
      <c r="E592" s="54"/>
      <c r="F592" s="54"/>
      <c r="G592" s="54"/>
      <c r="H592" s="7" t="s">
        <v>573</v>
      </c>
      <c r="I592" s="5" t="s">
        <v>315</v>
      </c>
      <c r="J592" s="5" t="s">
        <v>359</v>
      </c>
      <c r="K592" s="5" t="s">
        <v>360</v>
      </c>
      <c r="L592" s="5" t="s">
        <v>361</v>
      </c>
      <c r="M592" s="5">
        <v>22.5</v>
      </c>
    </row>
    <row r="593" spans="1:13" ht="34.15" customHeight="1">
      <c r="A593" s="54"/>
      <c r="B593" s="54" t="s">
        <v>275</v>
      </c>
      <c r="C593" s="54" t="s">
        <v>193</v>
      </c>
      <c r="D593" s="55">
        <v>2.3184819999999999</v>
      </c>
      <c r="E593" s="54" t="s">
        <v>556</v>
      </c>
      <c r="F593" s="54" t="s">
        <v>312</v>
      </c>
      <c r="G593" s="7" t="s">
        <v>313</v>
      </c>
      <c r="H593" s="7" t="s">
        <v>558</v>
      </c>
      <c r="I593" s="5" t="s">
        <v>351</v>
      </c>
      <c r="J593" s="5" t="s">
        <v>352</v>
      </c>
      <c r="K593" s="5" t="s">
        <v>326</v>
      </c>
      <c r="L593" s="5" t="s">
        <v>321</v>
      </c>
      <c r="M593" s="5">
        <v>22.5</v>
      </c>
    </row>
    <row r="594" spans="1:13" ht="40.700000000000003" customHeight="1">
      <c r="A594" s="54"/>
      <c r="B594" s="54"/>
      <c r="C594" s="54"/>
      <c r="D594" s="55"/>
      <c r="E594" s="54"/>
      <c r="F594" s="54"/>
      <c r="G594" s="7" t="s">
        <v>357</v>
      </c>
      <c r="H594" s="7" t="s">
        <v>572</v>
      </c>
      <c r="I594" s="5" t="s">
        <v>351</v>
      </c>
      <c r="J594" s="5" t="s">
        <v>352</v>
      </c>
      <c r="K594" s="5" t="s">
        <v>407</v>
      </c>
      <c r="L594" s="5" t="s">
        <v>321</v>
      </c>
      <c r="M594" s="5">
        <v>22.5</v>
      </c>
    </row>
    <row r="595" spans="1:13" ht="34.15" customHeight="1">
      <c r="A595" s="54"/>
      <c r="B595" s="54"/>
      <c r="C595" s="54"/>
      <c r="D595" s="55"/>
      <c r="E595" s="54"/>
      <c r="F595" s="54" t="s">
        <v>385</v>
      </c>
      <c r="G595" s="54" t="s">
        <v>560</v>
      </c>
      <c r="H595" s="7" t="s">
        <v>573</v>
      </c>
      <c r="I595" s="5" t="s">
        <v>315</v>
      </c>
      <c r="J595" s="5" t="s">
        <v>359</v>
      </c>
      <c r="K595" s="5" t="s">
        <v>360</v>
      </c>
      <c r="L595" s="5" t="s">
        <v>361</v>
      </c>
      <c r="M595" s="5">
        <v>22.5</v>
      </c>
    </row>
    <row r="596" spans="1:13" ht="54.2" customHeight="1">
      <c r="A596" s="54"/>
      <c r="B596" s="54"/>
      <c r="C596" s="54"/>
      <c r="D596" s="55"/>
      <c r="E596" s="54"/>
      <c r="F596" s="54"/>
      <c r="G596" s="54"/>
      <c r="H596" s="7" t="s">
        <v>574</v>
      </c>
      <c r="I596" s="5" t="s">
        <v>351</v>
      </c>
      <c r="J596" s="5" t="s">
        <v>352</v>
      </c>
      <c r="K596" s="5" t="s">
        <v>360</v>
      </c>
      <c r="L596" s="5" t="s">
        <v>361</v>
      </c>
      <c r="M596" s="5">
        <v>22.5</v>
      </c>
    </row>
    <row r="597" spans="1:13" ht="40.700000000000003" customHeight="1">
      <c r="A597" s="54"/>
      <c r="B597" s="54" t="s">
        <v>424</v>
      </c>
      <c r="C597" s="54" t="s">
        <v>193</v>
      </c>
      <c r="D597" s="55">
        <v>5.7688139999999999</v>
      </c>
      <c r="E597" s="54" t="s">
        <v>556</v>
      </c>
      <c r="F597" s="54" t="s">
        <v>312</v>
      </c>
      <c r="G597" s="7" t="s">
        <v>357</v>
      </c>
      <c r="H597" s="7" t="s">
        <v>572</v>
      </c>
      <c r="I597" s="5" t="s">
        <v>351</v>
      </c>
      <c r="J597" s="5" t="s">
        <v>352</v>
      </c>
      <c r="K597" s="5" t="s">
        <v>407</v>
      </c>
      <c r="L597" s="5" t="s">
        <v>321</v>
      </c>
      <c r="M597" s="5">
        <v>22.5</v>
      </c>
    </row>
    <row r="598" spans="1:13" ht="34.15" customHeight="1">
      <c r="A598" s="54"/>
      <c r="B598" s="54"/>
      <c r="C598" s="54"/>
      <c r="D598" s="55"/>
      <c r="E598" s="54"/>
      <c r="F598" s="54"/>
      <c r="G598" s="7" t="s">
        <v>313</v>
      </c>
      <c r="H598" s="7" t="s">
        <v>558</v>
      </c>
      <c r="I598" s="5" t="s">
        <v>351</v>
      </c>
      <c r="J598" s="5" t="s">
        <v>352</v>
      </c>
      <c r="K598" s="5" t="s">
        <v>326</v>
      </c>
      <c r="L598" s="5" t="s">
        <v>321</v>
      </c>
      <c r="M598" s="5">
        <v>22.5</v>
      </c>
    </row>
    <row r="599" spans="1:13" ht="34.15" customHeight="1">
      <c r="A599" s="54"/>
      <c r="B599" s="54"/>
      <c r="C599" s="54"/>
      <c r="D599" s="55"/>
      <c r="E599" s="54"/>
      <c r="F599" s="54" t="s">
        <v>385</v>
      </c>
      <c r="G599" s="54" t="s">
        <v>560</v>
      </c>
      <c r="H599" s="7" t="s">
        <v>573</v>
      </c>
      <c r="I599" s="5" t="s">
        <v>315</v>
      </c>
      <c r="J599" s="5" t="s">
        <v>359</v>
      </c>
      <c r="K599" s="5" t="s">
        <v>360</v>
      </c>
      <c r="L599" s="5" t="s">
        <v>361</v>
      </c>
      <c r="M599" s="5">
        <v>22.5</v>
      </c>
    </row>
    <row r="600" spans="1:13" ht="54.2" customHeight="1">
      <c r="A600" s="54"/>
      <c r="B600" s="54"/>
      <c r="C600" s="54"/>
      <c r="D600" s="55"/>
      <c r="E600" s="54"/>
      <c r="F600" s="54"/>
      <c r="G600" s="54"/>
      <c r="H600" s="7" t="s">
        <v>574</v>
      </c>
      <c r="I600" s="5" t="s">
        <v>351</v>
      </c>
      <c r="J600" s="5" t="s">
        <v>352</v>
      </c>
      <c r="K600" s="5" t="s">
        <v>360</v>
      </c>
      <c r="L600" s="5" t="s">
        <v>361</v>
      </c>
      <c r="M600" s="5">
        <v>22.5</v>
      </c>
    </row>
    <row r="601" spans="1:13" ht="34.15" customHeight="1">
      <c r="A601" s="54"/>
      <c r="B601" s="54" t="s">
        <v>436</v>
      </c>
      <c r="C601" s="54" t="s">
        <v>193</v>
      </c>
      <c r="D601" s="55">
        <v>5.2458770000000001</v>
      </c>
      <c r="E601" s="54" t="s">
        <v>556</v>
      </c>
      <c r="F601" s="54" t="s">
        <v>312</v>
      </c>
      <c r="G601" s="7" t="s">
        <v>313</v>
      </c>
      <c r="H601" s="7" t="s">
        <v>558</v>
      </c>
      <c r="I601" s="5" t="s">
        <v>351</v>
      </c>
      <c r="J601" s="5" t="s">
        <v>352</v>
      </c>
      <c r="K601" s="5" t="s">
        <v>326</v>
      </c>
      <c r="L601" s="5" t="s">
        <v>321</v>
      </c>
      <c r="M601" s="5">
        <v>22.5</v>
      </c>
    </row>
    <row r="602" spans="1:13" ht="40.700000000000003" customHeight="1">
      <c r="A602" s="54"/>
      <c r="B602" s="54"/>
      <c r="C602" s="54"/>
      <c r="D602" s="55"/>
      <c r="E602" s="54"/>
      <c r="F602" s="54"/>
      <c r="G602" s="7" t="s">
        <v>357</v>
      </c>
      <c r="H602" s="7" t="s">
        <v>572</v>
      </c>
      <c r="I602" s="5" t="s">
        <v>351</v>
      </c>
      <c r="J602" s="5" t="s">
        <v>352</v>
      </c>
      <c r="K602" s="5" t="s">
        <v>407</v>
      </c>
      <c r="L602" s="5" t="s">
        <v>321</v>
      </c>
      <c r="M602" s="5">
        <v>22.5</v>
      </c>
    </row>
    <row r="603" spans="1:13" ht="34.15" customHeight="1">
      <c r="A603" s="54"/>
      <c r="B603" s="54"/>
      <c r="C603" s="54"/>
      <c r="D603" s="55"/>
      <c r="E603" s="54"/>
      <c r="F603" s="54" t="s">
        <v>385</v>
      </c>
      <c r="G603" s="54" t="s">
        <v>560</v>
      </c>
      <c r="H603" s="7" t="s">
        <v>573</v>
      </c>
      <c r="I603" s="5" t="s">
        <v>315</v>
      </c>
      <c r="J603" s="5" t="s">
        <v>359</v>
      </c>
      <c r="K603" s="5" t="s">
        <v>360</v>
      </c>
      <c r="L603" s="5" t="s">
        <v>361</v>
      </c>
      <c r="M603" s="5">
        <v>22.5</v>
      </c>
    </row>
    <row r="604" spans="1:13" ht="54.2" customHeight="1">
      <c r="A604" s="54"/>
      <c r="B604" s="54"/>
      <c r="C604" s="54"/>
      <c r="D604" s="55"/>
      <c r="E604" s="54"/>
      <c r="F604" s="54"/>
      <c r="G604" s="54"/>
      <c r="H604" s="7" t="s">
        <v>574</v>
      </c>
      <c r="I604" s="5" t="s">
        <v>351</v>
      </c>
      <c r="J604" s="5" t="s">
        <v>352</v>
      </c>
      <c r="K604" s="5" t="s">
        <v>360</v>
      </c>
      <c r="L604" s="5" t="s">
        <v>361</v>
      </c>
      <c r="M604" s="5">
        <v>22.5</v>
      </c>
    </row>
    <row r="605" spans="1:13" ht="34.15" customHeight="1">
      <c r="A605" s="54"/>
      <c r="B605" s="54" t="s">
        <v>450</v>
      </c>
      <c r="C605" s="54" t="s">
        <v>193</v>
      </c>
      <c r="D605" s="55">
        <v>8.6430640000000007</v>
      </c>
      <c r="E605" s="54" t="s">
        <v>556</v>
      </c>
      <c r="F605" s="54" t="s">
        <v>385</v>
      </c>
      <c r="G605" s="54" t="s">
        <v>560</v>
      </c>
      <c r="H605" s="7" t="s">
        <v>573</v>
      </c>
      <c r="I605" s="5" t="s">
        <v>315</v>
      </c>
      <c r="J605" s="5" t="s">
        <v>359</v>
      </c>
      <c r="K605" s="5" t="s">
        <v>360</v>
      </c>
      <c r="L605" s="5" t="s">
        <v>361</v>
      </c>
      <c r="M605" s="5">
        <v>22.5</v>
      </c>
    </row>
    <row r="606" spans="1:13" ht="54.2" customHeight="1">
      <c r="A606" s="54"/>
      <c r="B606" s="54"/>
      <c r="C606" s="54"/>
      <c r="D606" s="55"/>
      <c r="E606" s="54"/>
      <c r="F606" s="54"/>
      <c r="G606" s="54"/>
      <c r="H606" s="7" t="s">
        <v>574</v>
      </c>
      <c r="I606" s="5" t="s">
        <v>351</v>
      </c>
      <c r="J606" s="5" t="s">
        <v>352</v>
      </c>
      <c r="K606" s="5" t="s">
        <v>360</v>
      </c>
      <c r="L606" s="5" t="s">
        <v>361</v>
      </c>
      <c r="M606" s="5">
        <v>22.5</v>
      </c>
    </row>
    <row r="607" spans="1:13" ht="40.700000000000003" customHeight="1">
      <c r="A607" s="54"/>
      <c r="B607" s="54"/>
      <c r="C607" s="54"/>
      <c r="D607" s="55"/>
      <c r="E607" s="54"/>
      <c r="F607" s="54" t="s">
        <v>312</v>
      </c>
      <c r="G607" s="7" t="s">
        <v>357</v>
      </c>
      <c r="H607" s="7" t="s">
        <v>572</v>
      </c>
      <c r="I607" s="5" t="s">
        <v>351</v>
      </c>
      <c r="J607" s="5" t="s">
        <v>352</v>
      </c>
      <c r="K607" s="5" t="s">
        <v>407</v>
      </c>
      <c r="L607" s="5" t="s">
        <v>321</v>
      </c>
      <c r="M607" s="5">
        <v>22.5</v>
      </c>
    </row>
    <row r="608" spans="1:13" ht="34.15" customHeight="1">
      <c r="A608" s="54"/>
      <c r="B608" s="54"/>
      <c r="C608" s="54"/>
      <c r="D608" s="55"/>
      <c r="E608" s="54"/>
      <c r="F608" s="54"/>
      <c r="G608" s="7" t="s">
        <v>313</v>
      </c>
      <c r="H608" s="7" t="s">
        <v>558</v>
      </c>
      <c r="I608" s="5" t="s">
        <v>351</v>
      </c>
      <c r="J608" s="5" t="s">
        <v>352</v>
      </c>
      <c r="K608" s="5" t="s">
        <v>326</v>
      </c>
      <c r="L608" s="5" t="s">
        <v>321</v>
      </c>
      <c r="M608" s="5">
        <v>22.5</v>
      </c>
    </row>
    <row r="609" spans="1:13" ht="34.15" customHeight="1">
      <c r="A609" s="54"/>
      <c r="B609" s="54" t="s">
        <v>276</v>
      </c>
      <c r="C609" s="54" t="s">
        <v>193</v>
      </c>
      <c r="D609" s="55">
        <v>2.444115</v>
      </c>
      <c r="E609" s="54" t="s">
        <v>556</v>
      </c>
      <c r="F609" s="54" t="s">
        <v>312</v>
      </c>
      <c r="G609" s="7" t="s">
        <v>313</v>
      </c>
      <c r="H609" s="7" t="s">
        <v>558</v>
      </c>
      <c r="I609" s="5" t="s">
        <v>351</v>
      </c>
      <c r="J609" s="5" t="s">
        <v>352</v>
      </c>
      <c r="K609" s="5" t="s">
        <v>326</v>
      </c>
      <c r="L609" s="5" t="s">
        <v>321</v>
      </c>
      <c r="M609" s="5">
        <v>22.5</v>
      </c>
    </row>
    <row r="610" spans="1:13" ht="40.700000000000003" customHeight="1">
      <c r="A610" s="54"/>
      <c r="B610" s="54"/>
      <c r="C610" s="54"/>
      <c r="D610" s="55"/>
      <c r="E610" s="54"/>
      <c r="F610" s="54"/>
      <c r="G610" s="7" t="s">
        <v>357</v>
      </c>
      <c r="H610" s="7" t="s">
        <v>572</v>
      </c>
      <c r="I610" s="5" t="s">
        <v>351</v>
      </c>
      <c r="J610" s="5" t="s">
        <v>352</v>
      </c>
      <c r="K610" s="5" t="s">
        <v>407</v>
      </c>
      <c r="L610" s="5" t="s">
        <v>321</v>
      </c>
      <c r="M610" s="5">
        <v>22.5</v>
      </c>
    </row>
    <row r="611" spans="1:13" ht="34.15" customHeight="1">
      <c r="A611" s="54"/>
      <c r="B611" s="54"/>
      <c r="C611" s="54"/>
      <c r="D611" s="55"/>
      <c r="E611" s="54"/>
      <c r="F611" s="54" t="s">
        <v>385</v>
      </c>
      <c r="G611" s="54" t="s">
        <v>560</v>
      </c>
      <c r="H611" s="7" t="s">
        <v>573</v>
      </c>
      <c r="I611" s="5" t="s">
        <v>315</v>
      </c>
      <c r="J611" s="5" t="s">
        <v>359</v>
      </c>
      <c r="K611" s="5" t="s">
        <v>360</v>
      </c>
      <c r="L611" s="5" t="s">
        <v>361</v>
      </c>
      <c r="M611" s="5">
        <v>22.5</v>
      </c>
    </row>
    <row r="612" spans="1:13" ht="54.2" customHeight="1">
      <c r="A612" s="54"/>
      <c r="B612" s="54"/>
      <c r="C612" s="54"/>
      <c r="D612" s="55"/>
      <c r="E612" s="54"/>
      <c r="F612" s="54"/>
      <c r="G612" s="54"/>
      <c r="H612" s="7" t="s">
        <v>574</v>
      </c>
      <c r="I612" s="5" t="s">
        <v>351</v>
      </c>
      <c r="J612" s="5" t="s">
        <v>352</v>
      </c>
      <c r="K612" s="5" t="s">
        <v>360</v>
      </c>
      <c r="L612" s="5" t="s">
        <v>361</v>
      </c>
      <c r="M612" s="5">
        <v>22.5</v>
      </c>
    </row>
    <row r="613" spans="1:13" ht="34.15" customHeight="1">
      <c r="A613" s="54" t="s">
        <v>296</v>
      </c>
      <c r="B613" s="54" t="s">
        <v>273</v>
      </c>
      <c r="C613" s="54" t="s">
        <v>293</v>
      </c>
      <c r="D613" s="55">
        <v>939</v>
      </c>
      <c r="E613" s="54" t="s">
        <v>579</v>
      </c>
      <c r="F613" s="54" t="s">
        <v>312</v>
      </c>
      <c r="G613" s="54" t="s">
        <v>346</v>
      </c>
      <c r="H613" s="7" t="s">
        <v>580</v>
      </c>
      <c r="I613" s="5" t="s">
        <v>315</v>
      </c>
      <c r="J613" s="5" t="s">
        <v>316</v>
      </c>
      <c r="K613" s="5" t="s">
        <v>367</v>
      </c>
      <c r="L613" s="5" t="s">
        <v>361</v>
      </c>
      <c r="M613" s="5">
        <v>5</v>
      </c>
    </row>
    <row r="614" spans="1:13" ht="34.15" customHeight="1">
      <c r="A614" s="54"/>
      <c r="B614" s="54"/>
      <c r="C614" s="54"/>
      <c r="D614" s="55"/>
      <c r="E614" s="54"/>
      <c r="F614" s="54"/>
      <c r="G614" s="54"/>
      <c r="H614" s="7" t="s">
        <v>581</v>
      </c>
      <c r="I614" s="5" t="s">
        <v>348</v>
      </c>
      <c r="J614" s="5"/>
      <c r="K614" s="5" t="s">
        <v>349</v>
      </c>
      <c r="L614" s="5"/>
      <c r="M614" s="5">
        <v>5</v>
      </c>
    </row>
    <row r="615" spans="1:13" ht="34.15" customHeight="1">
      <c r="A615" s="54"/>
      <c r="B615" s="54"/>
      <c r="C615" s="54"/>
      <c r="D615" s="55"/>
      <c r="E615" s="54"/>
      <c r="F615" s="54"/>
      <c r="G615" s="54" t="s">
        <v>368</v>
      </c>
      <c r="H615" s="7" t="s">
        <v>235</v>
      </c>
      <c r="I615" s="5" t="s">
        <v>351</v>
      </c>
      <c r="J615" s="5" t="s">
        <v>352</v>
      </c>
      <c r="K615" s="5" t="s">
        <v>582</v>
      </c>
      <c r="L615" s="5" t="s">
        <v>370</v>
      </c>
      <c r="M615" s="5">
        <v>5</v>
      </c>
    </row>
    <row r="616" spans="1:13" ht="34.15" customHeight="1">
      <c r="A616" s="54"/>
      <c r="B616" s="54"/>
      <c r="C616" s="54"/>
      <c r="D616" s="55"/>
      <c r="E616" s="54"/>
      <c r="F616" s="54"/>
      <c r="G616" s="54"/>
      <c r="H616" s="7" t="s">
        <v>413</v>
      </c>
      <c r="I616" s="5" t="s">
        <v>351</v>
      </c>
      <c r="J616" s="5" t="s">
        <v>352</v>
      </c>
      <c r="K616" s="5" t="s">
        <v>583</v>
      </c>
      <c r="L616" s="5" t="s">
        <v>370</v>
      </c>
      <c r="M616" s="5">
        <v>5</v>
      </c>
    </row>
    <row r="617" spans="1:13" ht="34.15" customHeight="1">
      <c r="A617" s="54"/>
      <c r="B617" s="54"/>
      <c r="C617" s="54"/>
      <c r="D617" s="55"/>
      <c r="E617" s="54"/>
      <c r="F617" s="54"/>
      <c r="G617" s="54" t="s">
        <v>357</v>
      </c>
      <c r="H617" s="7" t="s">
        <v>584</v>
      </c>
      <c r="I617" s="5" t="s">
        <v>315</v>
      </c>
      <c r="J617" s="5" t="s">
        <v>316</v>
      </c>
      <c r="K617" s="5" t="s">
        <v>398</v>
      </c>
      <c r="L617" s="5" t="s">
        <v>361</v>
      </c>
      <c r="M617" s="5">
        <v>7</v>
      </c>
    </row>
    <row r="618" spans="1:13" ht="34.15" customHeight="1">
      <c r="A618" s="54"/>
      <c r="B618" s="54"/>
      <c r="C618" s="54"/>
      <c r="D618" s="55"/>
      <c r="E618" s="54"/>
      <c r="F618" s="54"/>
      <c r="G618" s="54"/>
      <c r="H618" s="7" t="s">
        <v>585</v>
      </c>
      <c r="I618" s="5" t="s">
        <v>315</v>
      </c>
      <c r="J618" s="5" t="s">
        <v>359</v>
      </c>
      <c r="K618" s="5" t="s">
        <v>360</v>
      </c>
      <c r="L618" s="5" t="s">
        <v>361</v>
      </c>
      <c r="M618" s="5">
        <v>8</v>
      </c>
    </row>
    <row r="619" spans="1:13" ht="34.15" customHeight="1">
      <c r="A619" s="54"/>
      <c r="B619" s="54"/>
      <c r="C619" s="54"/>
      <c r="D619" s="55"/>
      <c r="E619" s="54"/>
      <c r="F619" s="54"/>
      <c r="G619" s="54" t="s">
        <v>313</v>
      </c>
      <c r="H619" s="7" t="s">
        <v>586</v>
      </c>
      <c r="I619" s="5" t="s">
        <v>315</v>
      </c>
      <c r="J619" s="5" t="s">
        <v>316</v>
      </c>
      <c r="K619" s="5" t="s">
        <v>427</v>
      </c>
      <c r="L619" s="5" t="s">
        <v>327</v>
      </c>
      <c r="M619" s="5">
        <v>7.5</v>
      </c>
    </row>
    <row r="620" spans="1:13" ht="34.15" customHeight="1">
      <c r="A620" s="54"/>
      <c r="B620" s="54"/>
      <c r="C620" s="54"/>
      <c r="D620" s="55"/>
      <c r="E620" s="54"/>
      <c r="F620" s="54"/>
      <c r="G620" s="54"/>
      <c r="H620" s="7" t="s">
        <v>587</v>
      </c>
      <c r="I620" s="5" t="s">
        <v>315</v>
      </c>
      <c r="J620" s="5" t="s">
        <v>316</v>
      </c>
      <c r="K620" s="5" t="s">
        <v>402</v>
      </c>
      <c r="L620" s="5" t="s">
        <v>318</v>
      </c>
      <c r="M620" s="5">
        <v>7.5</v>
      </c>
    </row>
    <row r="621" spans="1:13" ht="34.15" customHeight="1">
      <c r="A621" s="54"/>
      <c r="B621" s="54"/>
      <c r="C621" s="54"/>
      <c r="D621" s="55"/>
      <c r="E621" s="54"/>
      <c r="F621" s="7" t="s">
        <v>395</v>
      </c>
      <c r="G621" s="7" t="s">
        <v>396</v>
      </c>
      <c r="H621" s="7" t="s">
        <v>399</v>
      </c>
      <c r="I621" s="5" t="s">
        <v>315</v>
      </c>
      <c r="J621" s="5" t="s">
        <v>316</v>
      </c>
      <c r="K621" s="5" t="s">
        <v>398</v>
      </c>
      <c r="L621" s="5" t="s">
        <v>361</v>
      </c>
      <c r="M621" s="5">
        <v>10</v>
      </c>
    </row>
    <row r="622" spans="1:13" ht="34.15" customHeight="1">
      <c r="A622" s="54"/>
      <c r="B622" s="54"/>
      <c r="C622" s="54"/>
      <c r="D622" s="55"/>
      <c r="E622" s="54"/>
      <c r="F622" s="54" t="s">
        <v>385</v>
      </c>
      <c r="G622" s="7" t="s">
        <v>386</v>
      </c>
      <c r="H622" s="7" t="s">
        <v>588</v>
      </c>
      <c r="I622" s="5" t="s">
        <v>348</v>
      </c>
      <c r="J622" s="5"/>
      <c r="K622" s="5" t="s">
        <v>388</v>
      </c>
      <c r="L622" s="5"/>
      <c r="M622" s="5">
        <v>7</v>
      </c>
    </row>
    <row r="623" spans="1:13" ht="40.700000000000003" customHeight="1">
      <c r="A623" s="54"/>
      <c r="B623" s="54"/>
      <c r="C623" s="54"/>
      <c r="D623" s="55"/>
      <c r="E623" s="54"/>
      <c r="F623" s="54"/>
      <c r="G623" s="54" t="s">
        <v>390</v>
      </c>
      <c r="H623" s="7" t="s">
        <v>389</v>
      </c>
      <c r="I623" s="5" t="s">
        <v>348</v>
      </c>
      <c r="J623" s="5"/>
      <c r="K623" s="5" t="s">
        <v>408</v>
      </c>
      <c r="L623" s="5"/>
      <c r="M623" s="5">
        <v>8</v>
      </c>
    </row>
    <row r="624" spans="1:13" ht="34.15" customHeight="1">
      <c r="A624" s="54"/>
      <c r="B624" s="54"/>
      <c r="C624" s="54"/>
      <c r="D624" s="55"/>
      <c r="E624" s="54"/>
      <c r="F624" s="54"/>
      <c r="G624" s="54"/>
      <c r="H624" s="7" t="s">
        <v>589</v>
      </c>
      <c r="I624" s="5" t="s">
        <v>315</v>
      </c>
      <c r="J624" s="5" t="s">
        <v>316</v>
      </c>
      <c r="K624" s="5" t="s">
        <v>425</v>
      </c>
      <c r="L624" s="5" t="s">
        <v>590</v>
      </c>
      <c r="M624" s="5">
        <v>7</v>
      </c>
    </row>
    <row r="625" spans="1:13" ht="34.15" customHeight="1">
      <c r="A625" s="54"/>
      <c r="B625" s="54"/>
      <c r="C625" s="54"/>
      <c r="D625" s="55"/>
      <c r="E625" s="54"/>
      <c r="F625" s="54"/>
      <c r="G625" s="54"/>
      <c r="H625" s="7" t="s">
        <v>591</v>
      </c>
      <c r="I625" s="5" t="s">
        <v>315</v>
      </c>
      <c r="J625" s="5" t="s">
        <v>316</v>
      </c>
      <c r="K625" s="5" t="s">
        <v>425</v>
      </c>
      <c r="L625" s="5" t="s">
        <v>592</v>
      </c>
      <c r="M625" s="5">
        <v>8</v>
      </c>
    </row>
    <row r="626" spans="1:13" ht="34.15" customHeight="1">
      <c r="A626" s="54" t="s">
        <v>593</v>
      </c>
      <c r="B626" s="54" t="s">
        <v>273</v>
      </c>
      <c r="C626" s="54" t="s">
        <v>293</v>
      </c>
      <c r="D626" s="55"/>
      <c r="E626" s="54" t="s">
        <v>594</v>
      </c>
      <c r="F626" s="54" t="s">
        <v>312</v>
      </c>
      <c r="G626" s="54" t="s">
        <v>368</v>
      </c>
      <c r="H626" s="7" t="s">
        <v>595</v>
      </c>
      <c r="I626" s="5" t="s">
        <v>351</v>
      </c>
      <c r="J626" s="5" t="s">
        <v>352</v>
      </c>
      <c r="K626" s="5" t="s">
        <v>468</v>
      </c>
      <c r="L626" s="5" t="s">
        <v>370</v>
      </c>
      <c r="M626" s="5">
        <v>3</v>
      </c>
    </row>
    <row r="627" spans="1:13" ht="34.15" customHeight="1">
      <c r="A627" s="54"/>
      <c r="B627" s="54"/>
      <c r="C627" s="54"/>
      <c r="D627" s="55"/>
      <c r="E627" s="54"/>
      <c r="F627" s="54"/>
      <c r="G627" s="54"/>
      <c r="H627" s="7" t="s">
        <v>596</v>
      </c>
      <c r="I627" s="5" t="s">
        <v>351</v>
      </c>
      <c r="J627" s="5" t="s">
        <v>352</v>
      </c>
      <c r="K627" s="5" t="s">
        <v>597</v>
      </c>
      <c r="L627" s="5" t="s">
        <v>370</v>
      </c>
      <c r="M627" s="5">
        <v>4</v>
      </c>
    </row>
    <row r="628" spans="1:13" ht="34.15" customHeight="1">
      <c r="A628" s="54"/>
      <c r="B628" s="54"/>
      <c r="C628" s="54"/>
      <c r="D628" s="55"/>
      <c r="E628" s="54"/>
      <c r="F628" s="54"/>
      <c r="G628" s="54"/>
      <c r="H628" s="7" t="s">
        <v>598</v>
      </c>
      <c r="I628" s="5" t="s">
        <v>351</v>
      </c>
      <c r="J628" s="5" t="s">
        <v>352</v>
      </c>
      <c r="K628" s="5" t="s">
        <v>599</v>
      </c>
      <c r="L628" s="5" t="s">
        <v>370</v>
      </c>
      <c r="M628" s="5">
        <v>3</v>
      </c>
    </row>
    <row r="629" spans="1:13" ht="34.15" customHeight="1">
      <c r="A629" s="54"/>
      <c r="B629" s="54"/>
      <c r="C629" s="54"/>
      <c r="D629" s="55"/>
      <c r="E629" s="54"/>
      <c r="F629" s="54"/>
      <c r="G629" s="54" t="s">
        <v>313</v>
      </c>
      <c r="H629" s="7" t="s">
        <v>600</v>
      </c>
      <c r="I629" s="5" t="s">
        <v>315</v>
      </c>
      <c r="J629" s="5" t="s">
        <v>316</v>
      </c>
      <c r="K629" s="5" t="s">
        <v>374</v>
      </c>
      <c r="L629" s="5" t="s">
        <v>601</v>
      </c>
      <c r="M629" s="5">
        <v>5</v>
      </c>
    </row>
    <row r="630" spans="1:13" ht="40.700000000000003" customHeight="1">
      <c r="A630" s="54"/>
      <c r="B630" s="54"/>
      <c r="C630" s="54"/>
      <c r="D630" s="55"/>
      <c r="E630" s="54"/>
      <c r="F630" s="54"/>
      <c r="G630" s="54"/>
      <c r="H630" s="7" t="s">
        <v>602</v>
      </c>
      <c r="I630" s="5" t="s">
        <v>315</v>
      </c>
      <c r="J630" s="5" t="s">
        <v>316</v>
      </c>
      <c r="K630" s="5" t="s">
        <v>317</v>
      </c>
      <c r="L630" s="5" t="s">
        <v>603</v>
      </c>
      <c r="M630" s="5">
        <v>5</v>
      </c>
    </row>
    <row r="631" spans="1:13" ht="34.15" customHeight="1">
      <c r="A631" s="54"/>
      <c r="B631" s="54"/>
      <c r="C631" s="54"/>
      <c r="D631" s="55"/>
      <c r="E631" s="54"/>
      <c r="F631" s="54"/>
      <c r="G631" s="54"/>
      <c r="H631" s="7" t="s">
        <v>604</v>
      </c>
      <c r="I631" s="5" t="s">
        <v>315</v>
      </c>
      <c r="J631" s="5" t="s">
        <v>316</v>
      </c>
      <c r="K631" s="5" t="s">
        <v>406</v>
      </c>
      <c r="L631" s="5" t="s">
        <v>340</v>
      </c>
      <c r="M631" s="5">
        <v>5</v>
      </c>
    </row>
    <row r="632" spans="1:13" ht="34.15" customHeight="1">
      <c r="A632" s="54"/>
      <c r="B632" s="54"/>
      <c r="C632" s="54"/>
      <c r="D632" s="55"/>
      <c r="E632" s="54"/>
      <c r="F632" s="54"/>
      <c r="G632" s="54" t="s">
        <v>357</v>
      </c>
      <c r="H632" s="7" t="s">
        <v>605</v>
      </c>
      <c r="I632" s="5" t="s">
        <v>315</v>
      </c>
      <c r="J632" s="5" t="s">
        <v>359</v>
      </c>
      <c r="K632" s="5" t="s">
        <v>360</v>
      </c>
      <c r="L632" s="5" t="s">
        <v>361</v>
      </c>
      <c r="M632" s="5">
        <v>8</v>
      </c>
    </row>
    <row r="633" spans="1:13" ht="34.15" customHeight="1">
      <c r="A633" s="54"/>
      <c r="B633" s="54"/>
      <c r="C633" s="54"/>
      <c r="D633" s="55"/>
      <c r="E633" s="54"/>
      <c r="F633" s="54"/>
      <c r="G633" s="54"/>
      <c r="H633" s="7" t="s">
        <v>606</v>
      </c>
      <c r="I633" s="5" t="s">
        <v>315</v>
      </c>
      <c r="J633" s="5" t="s">
        <v>359</v>
      </c>
      <c r="K633" s="5" t="s">
        <v>360</v>
      </c>
      <c r="L633" s="5" t="s">
        <v>361</v>
      </c>
      <c r="M633" s="5">
        <v>7</v>
      </c>
    </row>
    <row r="634" spans="1:13" ht="34.15" customHeight="1">
      <c r="A634" s="54"/>
      <c r="B634" s="54"/>
      <c r="C634" s="54"/>
      <c r="D634" s="55"/>
      <c r="E634" s="54"/>
      <c r="F634" s="54"/>
      <c r="G634" s="54" t="s">
        <v>346</v>
      </c>
      <c r="H634" s="7" t="s">
        <v>607</v>
      </c>
      <c r="I634" s="5" t="s">
        <v>351</v>
      </c>
      <c r="J634" s="5" t="s">
        <v>352</v>
      </c>
      <c r="K634" s="5" t="s">
        <v>608</v>
      </c>
      <c r="L634" s="5" t="s">
        <v>430</v>
      </c>
      <c r="M634" s="5">
        <v>5</v>
      </c>
    </row>
    <row r="635" spans="1:13" ht="34.15" customHeight="1">
      <c r="A635" s="54"/>
      <c r="B635" s="54"/>
      <c r="C635" s="54"/>
      <c r="D635" s="55"/>
      <c r="E635" s="54"/>
      <c r="F635" s="54"/>
      <c r="G635" s="54"/>
      <c r="H635" s="7" t="s">
        <v>609</v>
      </c>
      <c r="I635" s="5" t="s">
        <v>351</v>
      </c>
      <c r="J635" s="5" t="s">
        <v>352</v>
      </c>
      <c r="K635" s="5" t="s">
        <v>608</v>
      </c>
      <c r="L635" s="5" t="s">
        <v>430</v>
      </c>
      <c r="M635" s="5">
        <v>5</v>
      </c>
    </row>
    <row r="636" spans="1:13" ht="40.700000000000003" customHeight="1">
      <c r="A636" s="54"/>
      <c r="B636" s="54"/>
      <c r="C636" s="54"/>
      <c r="D636" s="55"/>
      <c r="E636" s="54"/>
      <c r="F636" s="54" t="s">
        <v>385</v>
      </c>
      <c r="G636" s="54" t="s">
        <v>390</v>
      </c>
      <c r="H636" s="7" t="s">
        <v>610</v>
      </c>
      <c r="I636" s="5" t="s">
        <v>348</v>
      </c>
      <c r="J636" s="5"/>
      <c r="K636" s="5" t="s">
        <v>611</v>
      </c>
      <c r="L636" s="5"/>
      <c r="M636" s="5">
        <v>10</v>
      </c>
    </row>
    <row r="637" spans="1:13" ht="34.15" customHeight="1">
      <c r="A637" s="54"/>
      <c r="B637" s="54"/>
      <c r="C637" s="54"/>
      <c r="D637" s="55"/>
      <c r="E637" s="54"/>
      <c r="F637" s="54"/>
      <c r="G637" s="54"/>
      <c r="H637" s="7" t="s">
        <v>612</v>
      </c>
      <c r="I637" s="5" t="s">
        <v>348</v>
      </c>
      <c r="J637" s="5"/>
      <c r="K637" s="5" t="s">
        <v>611</v>
      </c>
      <c r="L637" s="5"/>
      <c r="M637" s="5">
        <v>10</v>
      </c>
    </row>
    <row r="638" spans="1:13" ht="40.700000000000003" customHeight="1">
      <c r="A638" s="54"/>
      <c r="B638" s="54"/>
      <c r="C638" s="54"/>
      <c r="D638" s="55"/>
      <c r="E638" s="54"/>
      <c r="F638" s="54"/>
      <c r="G638" s="7" t="s">
        <v>386</v>
      </c>
      <c r="H638" s="7" t="s">
        <v>613</v>
      </c>
      <c r="I638" s="5" t="s">
        <v>348</v>
      </c>
      <c r="J638" s="5"/>
      <c r="K638" s="5" t="s">
        <v>388</v>
      </c>
      <c r="L638" s="5"/>
      <c r="M638" s="5">
        <v>10</v>
      </c>
    </row>
    <row r="639" spans="1:13" ht="34.15" customHeight="1">
      <c r="A639" s="54"/>
      <c r="B639" s="54"/>
      <c r="C639" s="54"/>
      <c r="D639" s="55"/>
      <c r="E639" s="54"/>
      <c r="F639" s="7" t="s">
        <v>395</v>
      </c>
      <c r="G639" s="7" t="s">
        <v>396</v>
      </c>
      <c r="H639" s="7" t="s">
        <v>397</v>
      </c>
      <c r="I639" s="5" t="s">
        <v>315</v>
      </c>
      <c r="J639" s="5" t="s">
        <v>316</v>
      </c>
      <c r="K639" s="5" t="s">
        <v>398</v>
      </c>
      <c r="L639" s="5" t="s">
        <v>361</v>
      </c>
      <c r="M639" s="5">
        <v>10</v>
      </c>
    </row>
    <row r="640" spans="1:13" ht="34.15" customHeight="1">
      <c r="A640" s="54" t="s">
        <v>297</v>
      </c>
      <c r="B640" s="54" t="s">
        <v>273</v>
      </c>
      <c r="C640" s="54" t="s">
        <v>293</v>
      </c>
      <c r="D640" s="55">
        <v>878</v>
      </c>
      <c r="E640" s="54" t="s">
        <v>614</v>
      </c>
      <c r="F640" s="54" t="s">
        <v>312</v>
      </c>
      <c r="G640" s="54" t="s">
        <v>368</v>
      </c>
      <c r="H640" s="7" t="s">
        <v>615</v>
      </c>
      <c r="I640" s="5" t="s">
        <v>351</v>
      </c>
      <c r="J640" s="5" t="s">
        <v>352</v>
      </c>
      <c r="K640" s="5" t="s">
        <v>616</v>
      </c>
      <c r="L640" s="5" t="s">
        <v>370</v>
      </c>
      <c r="M640" s="5">
        <v>3</v>
      </c>
    </row>
    <row r="641" spans="1:13" ht="34.15" customHeight="1">
      <c r="A641" s="54"/>
      <c r="B641" s="54"/>
      <c r="C641" s="54"/>
      <c r="D641" s="55"/>
      <c r="E641" s="54"/>
      <c r="F641" s="54"/>
      <c r="G641" s="54"/>
      <c r="H641" s="7" t="s">
        <v>617</v>
      </c>
      <c r="I641" s="5" t="s">
        <v>351</v>
      </c>
      <c r="J641" s="5" t="s">
        <v>352</v>
      </c>
      <c r="K641" s="5" t="s">
        <v>618</v>
      </c>
      <c r="L641" s="5" t="s">
        <v>370</v>
      </c>
      <c r="M641" s="5">
        <v>4</v>
      </c>
    </row>
    <row r="642" spans="1:13" ht="34.15" customHeight="1">
      <c r="A642" s="54"/>
      <c r="B642" s="54"/>
      <c r="C642" s="54"/>
      <c r="D642" s="55"/>
      <c r="E642" s="54"/>
      <c r="F642" s="54"/>
      <c r="G642" s="54"/>
      <c r="H642" s="7" t="s">
        <v>619</v>
      </c>
      <c r="I642" s="5" t="s">
        <v>351</v>
      </c>
      <c r="J642" s="5" t="s">
        <v>352</v>
      </c>
      <c r="K642" s="5" t="s">
        <v>620</v>
      </c>
      <c r="L642" s="5" t="s">
        <v>370</v>
      </c>
      <c r="M642" s="5">
        <v>3</v>
      </c>
    </row>
    <row r="643" spans="1:13" ht="34.15" customHeight="1">
      <c r="A643" s="54"/>
      <c r="B643" s="54"/>
      <c r="C643" s="54"/>
      <c r="D643" s="55"/>
      <c r="E643" s="54"/>
      <c r="F643" s="54"/>
      <c r="G643" s="54" t="s">
        <v>346</v>
      </c>
      <c r="H643" s="7" t="s">
        <v>621</v>
      </c>
      <c r="I643" s="5" t="s">
        <v>315</v>
      </c>
      <c r="J643" s="5" t="s">
        <v>316</v>
      </c>
      <c r="K643" s="5" t="s">
        <v>398</v>
      </c>
      <c r="L643" s="5" t="s">
        <v>361</v>
      </c>
      <c r="M643" s="5">
        <v>5</v>
      </c>
    </row>
    <row r="644" spans="1:13" ht="34.15" customHeight="1">
      <c r="A644" s="54"/>
      <c r="B644" s="54"/>
      <c r="C644" s="54"/>
      <c r="D644" s="55"/>
      <c r="E644" s="54"/>
      <c r="F644" s="54"/>
      <c r="G644" s="54"/>
      <c r="H644" s="7" t="s">
        <v>622</v>
      </c>
      <c r="I644" s="5" t="s">
        <v>348</v>
      </c>
      <c r="J644" s="5"/>
      <c r="K644" s="5" t="s">
        <v>623</v>
      </c>
      <c r="L644" s="5"/>
      <c r="M644" s="5">
        <v>5</v>
      </c>
    </row>
    <row r="645" spans="1:13" ht="34.15" customHeight="1">
      <c r="A645" s="54"/>
      <c r="B645" s="54"/>
      <c r="C645" s="54"/>
      <c r="D645" s="55"/>
      <c r="E645" s="54"/>
      <c r="F645" s="54"/>
      <c r="G645" s="54" t="s">
        <v>357</v>
      </c>
      <c r="H645" s="7" t="s">
        <v>624</v>
      </c>
      <c r="I645" s="5" t="s">
        <v>315</v>
      </c>
      <c r="J645" s="5" t="s">
        <v>359</v>
      </c>
      <c r="K645" s="5" t="s">
        <v>360</v>
      </c>
      <c r="L645" s="5" t="s">
        <v>361</v>
      </c>
      <c r="M645" s="5">
        <v>7.5</v>
      </c>
    </row>
    <row r="646" spans="1:13" ht="34.15" customHeight="1">
      <c r="A646" s="54"/>
      <c r="B646" s="54"/>
      <c r="C646" s="54"/>
      <c r="D646" s="55"/>
      <c r="E646" s="54"/>
      <c r="F646" s="54"/>
      <c r="G646" s="54"/>
      <c r="H646" s="7" t="s">
        <v>625</v>
      </c>
      <c r="I646" s="5" t="s">
        <v>315</v>
      </c>
      <c r="J646" s="5" t="s">
        <v>316</v>
      </c>
      <c r="K646" s="5" t="s">
        <v>398</v>
      </c>
      <c r="L646" s="5" t="s">
        <v>361</v>
      </c>
      <c r="M646" s="5">
        <v>7.5</v>
      </c>
    </row>
    <row r="647" spans="1:13" ht="34.15" customHeight="1">
      <c r="A647" s="54"/>
      <c r="B647" s="54"/>
      <c r="C647" s="54"/>
      <c r="D647" s="55"/>
      <c r="E647" s="54"/>
      <c r="F647" s="54"/>
      <c r="G647" s="54" t="s">
        <v>313</v>
      </c>
      <c r="H647" s="7" t="s">
        <v>626</v>
      </c>
      <c r="I647" s="5" t="s">
        <v>315</v>
      </c>
      <c r="J647" s="5" t="s">
        <v>316</v>
      </c>
      <c r="K647" s="5" t="s">
        <v>627</v>
      </c>
      <c r="L647" s="5" t="s">
        <v>456</v>
      </c>
      <c r="M647" s="5">
        <v>7.5</v>
      </c>
    </row>
    <row r="648" spans="1:13" ht="34.15" customHeight="1">
      <c r="A648" s="54"/>
      <c r="B648" s="54"/>
      <c r="C648" s="54"/>
      <c r="D648" s="55"/>
      <c r="E648" s="54"/>
      <c r="F648" s="54"/>
      <c r="G648" s="54"/>
      <c r="H648" s="7" t="s">
        <v>628</v>
      </c>
      <c r="I648" s="5" t="s">
        <v>315</v>
      </c>
      <c r="J648" s="5" t="s">
        <v>316</v>
      </c>
      <c r="K648" s="5" t="s">
        <v>629</v>
      </c>
      <c r="L648" s="5" t="s">
        <v>456</v>
      </c>
      <c r="M648" s="5">
        <v>7.5</v>
      </c>
    </row>
    <row r="649" spans="1:13" ht="34.15" customHeight="1">
      <c r="A649" s="54"/>
      <c r="B649" s="54"/>
      <c r="C649" s="54"/>
      <c r="D649" s="55"/>
      <c r="E649" s="54"/>
      <c r="F649" s="7" t="s">
        <v>395</v>
      </c>
      <c r="G649" s="7" t="s">
        <v>396</v>
      </c>
      <c r="H649" s="7" t="s">
        <v>630</v>
      </c>
      <c r="I649" s="5" t="s">
        <v>315</v>
      </c>
      <c r="J649" s="5" t="s">
        <v>316</v>
      </c>
      <c r="K649" s="5" t="s">
        <v>329</v>
      </c>
      <c r="L649" s="5" t="s">
        <v>361</v>
      </c>
      <c r="M649" s="5">
        <v>10</v>
      </c>
    </row>
    <row r="650" spans="1:13" ht="34.15" customHeight="1">
      <c r="A650" s="54"/>
      <c r="B650" s="54"/>
      <c r="C650" s="54"/>
      <c r="D650" s="55"/>
      <c r="E650" s="54"/>
      <c r="F650" s="54" t="s">
        <v>385</v>
      </c>
      <c r="G650" s="7" t="s">
        <v>386</v>
      </c>
      <c r="H650" s="7" t="s">
        <v>387</v>
      </c>
      <c r="I650" s="5" t="s">
        <v>348</v>
      </c>
      <c r="J650" s="5"/>
      <c r="K650" s="5" t="s">
        <v>388</v>
      </c>
      <c r="L650" s="5"/>
      <c r="M650" s="5">
        <v>15</v>
      </c>
    </row>
    <row r="651" spans="1:13" ht="40.700000000000003" customHeight="1">
      <c r="A651" s="54"/>
      <c r="B651" s="54"/>
      <c r="C651" s="54"/>
      <c r="D651" s="55"/>
      <c r="E651" s="54"/>
      <c r="F651" s="54"/>
      <c r="G651" s="7" t="s">
        <v>390</v>
      </c>
      <c r="H651" s="7" t="s">
        <v>389</v>
      </c>
      <c r="I651" s="5" t="s">
        <v>348</v>
      </c>
      <c r="J651" s="5"/>
      <c r="K651" s="5" t="s">
        <v>631</v>
      </c>
      <c r="L651" s="5"/>
      <c r="M651" s="5">
        <v>15</v>
      </c>
    </row>
    <row r="652" spans="1:13" ht="34.15" customHeight="1">
      <c r="A652" s="54" t="s">
        <v>292</v>
      </c>
      <c r="B652" s="54" t="s">
        <v>273</v>
      </c>
      <c r="C652" s="54" t="s">
        <v>291</v>
      </c>
      <c r="D652" s="55">
        <v>30</v>
      </c>
      <c r="E652" s="54" t="s">
        <v>632</v>
      </c>
      <c r="F652" s="54" t="s">
        <v>312</v>
      </c>
      <c r="G652" s="54" t="s">
        <v>313</v>
      </c>
      <c r="H652" s="7" t="s">
        <v>633</v>
      </c>
      <c r="I652" s="5" t="s">
        <v>315</v>
      </c>
      <c r="J652" s="5" t="s">
        <v>316</v>
      </c>
      <c r="K652" s="5" t="s">
        <v>634</v>
      </c>
      <c r="L652" s="5" t="s">
        <v>324</v>
      </c>
      <c r="M652" s="5">
        <v>7</v>
      </c>
    </row>
    <row r="653" spans="1:13" ht="34.15" customHeight="1">
      <c r="A653" s="54"/>
      <c r="B653" s="54"/>
      <c r="C653" s="54"/>
      <c r="D653" s="55"/>
      <c r="E653" s="54"/>
      <c r="F653" s="54"/>
      <c r="G653" s="54"/>
      <c r="H653" s="7" t="s">
        <v>635</v>
      </c>
      <c r="I653" s="5" t="s">
        <v>315</v>
      </c>
      <c r="J653" s="5" t="s">
        <v>316</v>
      </c>
      <c r="K653" s="5" t="s">
        <v>317</v>
      </c>
      <c r="L653" s="5" t="s">
        <v>324</v>
      </c>
      <c r="M653" s="5">
        <v>8</v>
      </c>
    </row>
    <row r="654" spans="1:13" ht="34.15" customHeight="1">
      <c r="A654" s="54"/>
      <c r="B654" s="54"/>
      <c r="C654" s="54"/>
      <c r="D654" s="55"/>
      <c r="E654" s="54"/>
      <c r="F654" s="54"/>
      <c r="G654" s="54" t="s">
        <v>357</v>
      </c>
      <c r="H654" s="7" t="s">
        <v>636</v>
      </c>
      <c r="I654" s="5" t="s">
        <v>315</v>
      </c>
      <c r="J654" s="5" t="s">
        <v>359</v>
      </c>
      <c r="K654" s="5" t="s">
        <v>360</v>
      </c>
      <c r="L654" s="5" t="s">
        <v>361</v>
      </c>
      <c r="M654" s="5">
        <v>8</v>
      </c>
    </row>
    <row r="655" spans="1:13" ht="34.15" customHeight="1">
      <c r="A655" s="54"/>
      <c r="B655" s="54"/>
      <c r="C655" s="54"/>
      <c r="D655" s="55"/>
      <c r="E655" s="54"/>
      <c r="F655" s="54"/>
      <c r="G655" s="54"/>
      <c r="H655" s="7" t="s">
        <v>637</v>
      </c>
      <c r="I655" s="5" t="s">
        <v>315</v>
      </c>
      <c r="J655" s="5" t="s">
        <v>359</v>
      </c>
      <c r="K655" s="5" t="s">
        <v>360</v>
      </c>
      <c r="L655" s="5" t="s">
        <v>361</v>
      </c>
      <c r="M655" s="5">
        <v>7</v>
      </c>
    </row>
    <row r="656" spans="1:13" ht="34.15" customHeight="1">
      <c r="A656" s="54"/>
      <c r="B656" s="54"/>
      <c r="C656" s="54"/>
      <c r="D656" s="55"/>
      <c r="E656" s="54"/>
      <c r="F656" s="54"/>
      <c r="G656" s="54" t="s">
        <v>346</v>
      </c>
      <c r="H656" s="7" t="s">
        <v>638</v>
      </c>
      <c r="I656" s="5" t="s">
        <v>315</v>
      </c>
      <c r="J656" s="5" t="s">
        <v>316</v>
      </c>
      <c r="K656" s="5" t="s">
        <v>367</v>
      </c>
      <c r="L656" s="5" t="s">
        <v>361</v>
      </c>
      <c r="M656" s="5">
        <v>5</v>
      </c>
    </row>
    <row r="657" spans="1:13" ht="34.15" customHeight="1">
      <c r="A657" s="54"/>
      <c r="B657" s="54"/>
      <c r="C657" s="54"/>
      <c r="D657" s="55"/>
      <c r="E657" s="54"/>
      <c r="F657" s="54"/>
      <c r="G657" s="54"/>
      <c r="H657" s="7" t="s">
        <v>639</v>
      </c>
      <c r="I657" s="5" t="s">
        <v>315</v>
      </c>
      <c r="J657" s="5" t="s">
        <v>316</v>
      </c>
      <c r="K657" s="5" t="s">
        <v>360</v>
      </c>
      <c r="L657" s="5" t="s">
        <v>361</v>
      </c>
      <c r="M657" s="5">
        <v>5</v>
      </c>
    </row>
    <row r="658" spans="1:13" ht="34.15" customHeight="1">
      <c r="A658" s="54"/>
      <c r="B658" s="54"/>
      <c r="C658" s="54"/>
      <c r="D658" s="55"/>
      <c r="E658" s="54"/>
      <c r="F658" s="54"/>
      <c r="G658" s="54" t="s">
        <v>368</v>
      </c>
      <c r="H658" s="7" t="s">
        <v>640</v>
      </c>
      <c r="I658" s="5" t="s">
        <v>351</v>
      </c>
      <c r="J658" s="5" t="s">
        <v>352</v>
      </c>
      <c r="K658" s="5" t="s">
        <v>417</v>
      </c>
      <c r="L658" s="5" t="s">
        <v>426</v>
      </c>
      <c r="M658" s="5">
        <v>3</v>
      </c>
    </row>
    <row r="659" spans="1:13" ht="34.15" customHeight="1">
      <c r="A659" s="54"/>
      <c r="B659" s="54"/>
      <c r="C659" s="54"/>
      <c r="D659" s="55"/>
      <c r="E659" s="54"/>
      <c r="F659" s="54"/>
      <c r="G659" s="54"/>
      <c r="H659" s="7" t="s">
        <v>641</v>
      </c>
      <c r="I659" s="5" t="s">
        <v>351</v>
      </c>
      <c r="J659" s="5" t="s">
        <v>352</v>
      </c>
      <c r="K659" s="5" t="s">
        <v>642</v>
      </c>
      <c r="L659" s="5" t="s">
        <v>370</v>
      </c>
      <c r="M659" s="5">
        <v>4</v>
      </c>
    </row>
    <row r="660" spans="1:13" ht="34.15" customHeight="1">
      <c r="A660" s="54"/>
      <c r="B660" s="54"/>
      <c r="C660" s="54"/>
      <c r="D660" s="55"/>
      <c r="E660" s="54"/>
      <c r="F660" s="54"/>
      <c r="G660" s="54"/>
      <c r="H660" s="7" t="s">
        <v>643</v>
      </c>
      <c r="I660" s="5" t="s">
        <v>351</v>
      </c>
      <c r="J660" s="5" t="s">
        <v>352</v>
      </c>
      <c r="K660" s="5" t="s">
        <v>338</v>
      </c>
      <c r="L660" s="5" t="s">
        <v>426</v>
      </c>
      <c r="M660" s="5">
        <v>3</v>
      </c>
    </row>
    <row r="661" spans="1:13" ht="34.15" customHeight="1">
      <c r="A661" s="54"/>
      <c r="B661" s="54"/>
      <c r="C661" s="54"/>
      <c r="D661" s="55"/>
      <c r="E661" s="54"/>
      <c r="F661" s="7" t="s">
        <v>395</v>
      </c>
      <c r="G661" s="7" t="s">
        <v>396</v>
      </c>
      <c r="H661" s="7" t="s">
        <v>644</v>
      </c>
      <c r="I661" s="5" t="s">
        <v>315</v>
      </c>
      <c r="J661" s="5" t="s">
        <v>316</v>
      </c>
      <c r="K661" s="5" t="s">
        <v>367</v>
      </c>
      <c r="L661" s="5" t="s">
        <v>361</v>
      </c>
      <c r="M661" s="5">
        <v>10</v>
      </c>
    </row>
    <row r="662" spans="1:13" ht="34.15" customHeight="1">
      <c r="A662" s="54"/>
      <c r="B662" s="54"/>
      <c r="C662" s="54"/>
      <c r="D662" s="55"/>
      <c r="E662" s="54"/>
      <c r="F662" s="54" t="s">
        <v>385</v>
      </c>
      <c r="G662" s="7" t="s">
        <v>390</v>
      </c>
      <c r="H662" s="7" t="s">
        <v>645</v>
      </c>
      <c r="I662" s="5" t="s">
        <v>348</v>
      </c>
      <c r="J662" s="5"/>
      <c r="K662" s="5" t="s">
        <v>646</v>
      </c>
      <c r="L662" s="5"/>
      <c r="M662" s="5">
        <v>15</v>
      </c>
    </row>
    <row r="663" spans="1:13" ht="40.700000000000003" customHeight="1">
      <c r="A663" s="54"/>
      <c r="B663" s="54"/>
      <c r="C663" s="54"/>
      <c r="D663" s="55"/>
      <c r="E663" s="54"/>
      <c r="F663" s="54"/>
      <c r="G663" s="7" t="s">
        <v>386</v>
      </c>
      <c r="H663" s="7" t="s">
        <v>647</v>
      </c>
      <c r="I663" s="5" t="s">
        <v>315</v>
      </c>
      <c r="J663" s="5" t="s">
        <v>316</v>
      </c>
      <c r="K663" s="5" t="s">
        <v>317</v>
      </c>
      <c r="L663" s="5" t="s">
        <v>401</v>
      </c>
      <c r="M663" s="5">
        <v>15</v>
      </c>
    </row>
    <row r="664" spans="1:13" ht="34.15" customHeight="1">
      <c r="A664" s="54" t="s">
        <v>648</v>
      </c>
      <c r="B664" s="54" t="s">
        <v>450</v>
      </c>
      <c r="C664" s="54" t="s">
        <v>201</v>
      </c>
      <c r="D664" s="55">
        <v>0.48</v>
      </c>
      <c r="E664" s="54" t="s">
        <v>556</v>
      </c>
      <c r="F664" s="54" t="s">
        <v>312</v>
      </c>
      <c r="G664" s="7" t="s">
        <v>346</v>
      </c>
      <c r="H664" s="7" t="s">
        <v>559</v>
      </c>
      <c r="I664" s="5" t="s">
        <v>315</v>
      </c>
      <c r="J664" s="5" t="s">
        <v>359</v>
      </c>
      <c r="K664" s="5" t="s">
        <v>360</v>
      </c>
      <c r="L664" s="5" t="s">
        <v>361</v>
      </c>
      <c r="M664" s="5">
        <v>22.5</v>
      </c>
    </row>
    <row r="665" spans="1:13" ht="34.15" customHeight="1">
      <c r="A665" s="54"/>
      <c r="B665" s="54"/>
      <c r="C665" s="54"/>
      <c r="D665" s="55"/>
      <c r="E665" s="54"/>
      <c r="F665" s="54"/>
      <c r="G665" s="54" t="s">
        <v>313</v>
      </c>
      <c r="H665" s="7" t="s">
        <v>558</v>
      </c>
      <c r="I665" s="5" t="s">
        <v>351</v>
      </c>
      <c r="J665" s="5" t="s">
        <v>352</v>
      </c>
      <c r="K665" s="5" t="s">
        <v>326</v>
      </c>
      <c r="L665" s="5" t="s">
        <v>321</v>
      </c>
      <c r="M665" s="5">
        <v>22.5</v>
      </c>
    </row>
    <row r="666" spans="1:13" ht="34.15" customHeight="1">
      <c r="A666" s="54"/>
      <c r="B666" s="54"/>
      <c r="C666" s="54"/>
      <c r="D666" s="55"/>
      <c r="E666" s="54"/>
      <c r="F666" s="54"/>
      <c r="G666" s="54"/>
      <c r="H666" s="7" t="s">
        <v>557</v>
      </c>
      <c r="I666" s="5" t="s">
        <v>315</v>
      </c>
      <c r="J666" s="5" t="s">
        <v>359</v>
      </c>
      <c r="K666" s="5" t="s">
        <v>360</v>
      </c>
      <c r="L666" s="5" t="s">
        <v>361</v>
      </c>
      <c r="M666" s="5">
        <v>22.5</v>
      </c>
    </row>
    <row r="667" spans="1:13" ht="34.15" customHeight="1">
      <c r="A667" s="54"/>
      <c r="B667" s="54"/>
      <c r="C667" s="54"/>
      <c r="D667" s="55"/>
      <c r="E667" s="54"/>
      <c r="F667" s="7" t="s">
        <v>385</v>
      </c>
      <c r="G667" s="7" t="s">
        <v>560</v>
      </c>
      <c r="H667" s="7" t="s">
        <v>561</v>
      </c>
      <c r="I667" s="5" t="s">
        <v>351</v>
      </c>
      <c r="J667" s="5" t="s">
        <v>352</v>
      </c>
      <c r="K667" s="5" t="s">
        <v>407</v>
      </c>
      <c r="L667" s="5" t="s">
        <v>361</v>
      </c>
      <c r="M667" s="5">
        <v>22.5</v>
      </c>
    </row>
    <row r="668" spans="1:13" ht="34.15" customHeight="1">
      <c r="A668" s="54" t="s">
        <v>649</v>
      </c>
      <c r="B668" s="54" t="s">
        <v>450</v>
      </c>
      <c r="C668" s="54" t="s">
        <v>293</v>
      </c>
      <c r="D668" s="55"/>
      <c r="E668" s="54" t="s">
        <v>650</v>
      </c>
      <c r="F668" s="54" t="s">
        <v>312</v>
      </c>
      <c r="G668" s="54" t="s">
        <v>313</v>
      </c>
      <c r="H668" s="7" t="s">
        <v>651</v>
      </c>
      <c r="I668" s="5" t="s">
        <v>315</v>
      </c>
      <c r="J668" s="5" t="s">
        <v>316</v>
      </c>
      <c r="K668" s="5" t="s">
        <v>652</v>
      </c>
      <c r="L668" s="5" t="s">
        <v>405</v>
      </c>
      <c r="M668" s="5">
        <v>2</v>
      </c>
    </row>
    <row r="669" spans="1:13" ht="34.15" customHeight="1">
      <c r="A669" s="54"/>
      <c r="B669" s="54"/>
      <c r="C669" s="54"/>
      <c r="D669" s="55"/>
      <c r="E669" s="54"/>
      <c r="F669" s="54"/>
      <c r="G669" s="54"/>
      <c r="H669" s="7" t="s">
        <v>653</v>
      </c>
      <c r="I669" s="5" t="s">
        <v>315</v>
      </c>
      <c r="J669" s="5" t="s">
        <v>316</v>
      </c>
      <c r="K669" s="5" t="s">
        <v>652</v>
      </c>
      <c r="L669" s="5" t="s">
        <v>405</v>
      </c>
      <c r="M669" s="5">
        <v>2</v>
      </c>
    </row>
    <row r="670" spans="1:13" ht="34.15" customHeight="1">
      <c r="A670" s="54"/>
      <c r="B670" s="54"/>
      <c r="C670" s="54"/>
      <c r="D670" s="55"/>
      <c r="E670" s="54"/>
      <c r="F670" s="54"/>
      <c r="G670" s="54"/>
      <c r="H670" s="7" t="s">
        <v>654</v>
      </c>
      <c r="I670" s="5" t="s">
        <v>315</v>
      </c>
      <c r="J670" s="5" t="s">
        <v>316</v>
      </c>
      <c r="K670" s="5" t="s">
        <v>652</v>
      </c>
      <c r="L670" s="5" t="s">
        <v>405</v>
      </c>
      <c r="M670" s="5">
        <v>2</v>
      </c>
    </row>
    <row r="671" spans="1:13" ht="34.15" customHeight="1">
      <c r="A671" s="54"/>
      <c r="B671" s="54"/>
      <c r="C671" s="54"/>
      <c r="D671" s="55"/>
      <c r="E671" s="54"/>
      <c r="F671" s="54"/>
      <c r="G671" s="54"/>
      <c r="H671" s="7" t="s">
        <v>655</v>
      </c>
      <c r="I671" s="5" t="s">
        <v>315</v>
      </c>
      <c r="J671" s="5" t="s">
        <v>316</v>
      </c>
      <c r="K671" s="5" t="s">
        <v>652</v>
      </c>
      <c r="L671" s="5" t="s">
        <v>405</v>
      </c>
      <c r="M671" s="5">
        <v>3</v>
      </c>
    </row>
    <row r="672" spans="1:13" ht="34.15" customHeight="1">
      <c r="A672" s="54"/>
      <c r="B672" s="54"/>
      <c r="C672" s="54"/>
      <c r="D672" s="55"/>
      <c r="E672" s="54"/>
      <c r="F672" s="54"/>
      <c r="G672" s="54"/>
      <c r="H672" s="7" t="s">
        <v>656</v>
      </c>
      <c r="I672" s="5" t="s">
        <v>315</v>
      </c>
      <c r="J672" s="5" t="s">
        <v>316</v>
      </c>
      <c r="K672" s="5" t="s">
        <v>652</v>
      </c>
      <c r="L672" s="5" t="s">
        <v>405</v>
      </c>
      <c r="M672" s="5">
        <v>3</v>
      </c>
    </row>
    <row r="673" spans="1:13" ht="34.15" customHeight="1">
      <c r="A673" s="54"/>
      <c r="B673" s="54"/>
      <c r="C673" s="54"/>
      <c r="D673" s="55"/>
      <c r="E673" s="54"/>
      <c r="F673" s="54"/>
      <c r="G673" s="54"/>
      <c r="H673" s="7" t="s">
        <v>657</v>
      </c>
      <c r="I673" s="5" t="s">
        <v>315</v>
      </c>
      <c r="J673" s="5" t="s">
        <v>316</v>
      </c>
      <c r="K673" s="5" t="s">
        <v>652</v>
      </c>
      <c r="L673" s="5" t="s">
        <v>405</v>
      </c>
      <c r="M673" s="5">
        <v>3</v>
      </c>
    </row>
    <row r="674" spans="1:13" ht="34.15" customHeight="1">
      <c r="A674" s="54"/>
      <c r="B674" s="54"/>
      <c r="C674" s="54"/>
      <c r="D674" s="55"/>
      <c r="E674" s="54"/>
      <c r="F674" s="54"/>
      <c r="G674" s="54" t="s">
        <v>357</v>
      </c>
      <c r="H674" s="7" t="s">
        <v>658</v>
      </c>
      <c r="I674" s="5" t="s">
        <v>315</v>
      </c>
      <c r="J674" s="5" t="s">
        <v>359</v>
      </c>
      <c r="K674" s="5" t="s">
        <v>360</v>
      </c>
      <c r="L674" s="5" t="s">
        <v>361</v>
      </c>
      <c r="M674" s="5">
        <v>5</v>
      </c>
    </row>
    <row r="675" spans="1:13" ht="34.15" customHeight="1">
      <c r="A675" s="54"/>
      <c r="B675" s="54"/>
      <c r="C675" s="54"/>
      <c r="D675" s="55"/>
      <c r="E675" s="54"/>
      <c r="F675" s="54"/>
      <c r="G675" s="54"/>
      <c r="H675" s="7" t="s">
        <v>659</v>
      </c>
      <c r="I675" s="5" t="s">
        <v>315</v>
      </c>
      <c r="J675" s="5" t="s">
        <v>359</v>
      </c>
      <c r="K675" s="5" t="s">
        <v>360</v>
      </c>
      <c r="L675" s="5" t="s">
        <v>361</v>
      </c>
      <c r="M675" s="5">
        <v>5</v>
      </c>
    </row>
    <row r="676" spans="1:13" ht="40.700000000000003" customHeight="1">
      <c r="A676" s="54"/>
      <c r="B676" s="54"/>
      <c r="C676" s="54"/>
      <c r="D676" s="55"/>
      <c r="E676" s="54"/>
      <c r="F676" s="54"/>
      <c r="G676" s="54"/>
      <c r="H676" s="7" t="s">
        <v>660</v>
      </c>
      <c r="I676" s="5" t="s">
        <v>315</v>
      </c>
      <c r="J676" s="5" t="s">
        <v>359</v>
      </c>
      <c r="K676" s="5" t="s">
        <v>360</v>
      </c>
      <c r="L676" s="5" t="s">
        <v>361</v>
      </c>
      <c r="M676" s="5">
        <v>5</v>
      </c>
    </row>
    <row r="677" spans="1:13" ht="34.15" customHeight="1">
      <c r="A677" s="54"/>
      <c r="B677" s="54"/>
      <c r="C677" s="54"/>
      <c r="D677" s="55"/>
      <c r="E677" s="54"/>
      <c r="F677" s="54"/>
      <c r="G677" s="54" t="s">
        <v>346</v>
      </c>
      <c r="H677" s="7" t="s">
        <v>661</v>
      </c>
      <c r="I677" s="5" t="s">
        <v>348</v>
      </c>
      <c r="J677" s="5"/>
      <c r="K677" s="5" t="s">
        <v>349</v>
      </c>
      <c r="L677" s="5"/>
      <c r="M677" s="5">
        <v>3</v>
      </c>
    </row>
    <row r="678" spans="1:13" ht="40.700000000000003" customHeight="1">
      <c r="A678" s="54"/>
      <c r="B678" s="54"/>
      <c r="C678" s="54"/>
      <c r="D678" s="55"/>
      <c r="E678" s="54"/>
      <c r="F678" s="54"/>
      <c r="G678" s="54"/>
      <c r="H678" s="7" t="s">
        <v>662</v>
      </c>
      <c r="I678" s="5" t="s">
        <v>348</v>
      </c>
      <c r="J678" s="5"/>
      <c r="K678" s="5" t="s">
        <v>349</v>
      </c>
      <c r="L678" s="5"/>
      <c r="M678" s="5">
        <v>2</v>
      </c>
    </row>
    <row r="679" spans="1:13" ht="34.15" customHeight="1">
      <c r="A679" s="54"/>
      <c r="B679" s="54"/>
      <c r="C679" s="54"/>
      <c r="D679" s="55"/>
      <c r="E679" s="54"/>
      <c r="F679" s="54"/>
      <c r="G679" s="54"/>
      <c r="H679" s="7" t="s">
        <v>663</v>
      </c>
      <c r="I679" s="5" t="s">
        <v>348</v>
      </c>
      <c r="J679" s="5"/>
      <c r="K679" s="5" t="s">
        <v>349</v>
      </c>
      <c r="L679" s="5"/>
      <c r="M679" s="5">
        <v>2</v>
      </c>
    </row>
    <row r="680" spans="1:13" ht="34.15" customHeight="1">
      <c r="A680" s="54"/>
      <c r="B680" s="54"/>
      <c r="C680" s="54"/>
      <c r="D680" s="55"/>
      <c r="E680" s="54"/>
      <c r="F680" s="54"/>
      <c r="G680" s="54"/>
      <c r="H680" s="7" t="s">
        <v>664</v>
      </c>
      <c r="I680" s="5" t="s">
        <v>348</v>
      </c>
      <c r="J680" s="5"/>
      <c r="K680" s="5" t="s">
        <v>349</v>
      </c>
      <c r="L680" s="5"/>
      <c r="M680" s="5">
        <v>3</v>
      </c>
    </row>
    <row r="681" spans="1:13" ht="34.15" customHeight="1">
      <c r="A681" s="54"/>
      <c r="B681" s="54"/>
      <c r="C681" s="54"/>
      <c r="D681" s="55"/>
      <c r="E681" s="54"/>
      <c r="F681" s="54"/>
      <c r="G681" s="54" t="s">
        <v>368</v>
      </c>
      <c r="H681" s="7" t="s">
        <v>665</v>
      </c>
      <c r="I681" s="5" t="s">
        <v>351</v>
      </c>
      <c r="J681" s="5" t="s">
        <v>352</v>
      </c>
      <c r="K681" s="5" t="s">
        <v>666</v>
      </c>
      <c r="L681" s="5" t="s">
        <v>370</v>
      </c>
      <c r="M681" s="5">
        <v>2</v>
      </c>
    </row>
    <row r="682" spans="1:13" ht="34.15" customHeight="1">
      <c r="A682" s="54"/>
      <c r="B682" s="54"/>
      <c r="C682" s="54"/>
      <c r="D682" s="55"/>
      <c r="E682" s="54"/>
      <c r="F682" s="54"/>
      <c r="G682" s="54"/>
      <c r="H682" s="7" t="s">
        <v>667</v>
      </c>
      <c r="I682" s="5" t="s">
        <v>351</v>
      </c>
      <c r="J682" s="5" t="s">
        <v>352</v>
      </c>
      <c r="K682" s="5" t="s">
        <v>668</v>
      </c>
      <c r="L682" s="5" t="s">
        <v>370</v>
      </c>
      <c r="M682" s="5">
        <v>2</v>
      </c>
    </row>
    <row r="683" spans="1:13" ht="34.15" customHeight="1">
      <c r="A683" s="54"/>
      <c r="B683" s="54"/>
      <c r="C683" s="54"/>
      <c r="D683" s="55"/>
      <c r="E683" s="54"/>
      <c r="F683" s="54"/>
      <c r="G683" s="54"/>
      <c r="H683" s="7" t="s">
        <v>669</v>
      </c>
      <c r="I683" s="5" t="s">
        <v>351</v>
      </c>
      <c r="J683" s="5" t="s">
        <v>352</v>
      </c>
      <c r="K683" s="5" t="s">
        <v>670</v>
      </c>
      <c r="L683" s="5" t="s">
        <v>370</v>
      </c>
      <c r="M683" s="5">
        <v>2</v>
      </c>
    </row>
    <row r="684" spans="1:13" ht="34.15" customHeight="1">
      <c r="A684" s="54"/>
      <c r="B684" s="54"/>
      <c r="C684" s="54"/>
      <c r="D684" s="55"/>
      <c r="E684" s="54"/>
      <c r="F684" s="54"/>
      <c r="G684" s="54"/>
      <c r="H684" s="7" t="s">
        <v>671</v>
      </c>
      <c r="I684" s="5" t="s">
        <v>351</v>
      </c>
      <c r="J684" s="5" t="s">
        <v>352</v>
      </c>
      <c r="K684" s="5" t="s">
        <v>672</v>
      </c>
      <c r="L684" s="5" t="s">
        <v>370</v>
      </c>
      <c r="M684" s="5">
        <v>1</v>
      </c>
    </row>
    <row r="685" spans="1:13" ht="34.15" customHeight="1">
      <c r="A685" s="54"/>
      <c r="B685" s="54"/>
      <c r="C685" s="54"/>
      <c r="D685" s="55"/>
      <c r="E685" s="54"/>
      <c r="F685" s="54"/>
      <c r="G685" s="54"/>
      <c r="H685" s="7" t="s">
        <v>673</v>
      </c>
      <c r="I685" s="5" t="s">
        <v>351</v>
      </c>
      <c r="J685" s="5" t="s">
        <v>352</v>
      </c>
      <c r="K685" s="5" t="s">
        <v>674</v>
      </c>
      <c r="L685" s="5" t="s">
        <v>370</v>
      </c>
      <c r="M685" s="5">
        <v>1</v>
      </c>
    </row>
    <row r="686" spans="1:13" ht="34.15" customHeight="1">
      <c r="A686" s="54"/>
      <c r="B686" s="54"/>
      <c r="C686" s="54"/>
      <c r="D686" s="55"/>
      <c r="E686" s="54"/>
      <c r="F686" s="54"/>
      <c r="G686" s="54"/>
      <c r="H686" s="7" t="s">
        <v>675</v>
      </c>
      <c r="I686" s="5" t="s">
        <v>351</v>
      </c>
      <c r="J686" s="5" t="s">
        <v>352</v>
      </c>
      <c r="K686" s="5" t="s">
        <v>676</v>
      </c>
      <c r="L686" s="5" t="s">
        <v>370</v>
      </c>
      <c r="M686" s="5">
        <v>1</v>
      </c>
    </row>
    <row r="687" spans="1:13" ht="34.15" customHeight="1">
      <c r="A687" s="54"/>
      <c r="B687" s="54"/>
      <c r="C687" s="54"/>
      <c r="D687" s="55"/>
      <c r="E687" s="54"/>
      <c r="F687" s="54"/>
      <c r="G687" s="54"/>
      <c r="H687" s="7" t="s">
        <v>677</v>
      </c>
      <c r="I687" s="5" t="s">
        <v>351</v>
      </c>
      <c r="J687" s="5" t="s">
        <v>352</v>
      </c>
      <c r="K687" s="5" t="s">
        <v>678</v>
      </c>
      <c r="L687" s="5" t="s">
        <v>370</v>
      </c>
      <c r="M687" s="5">
        <v>1</v>
      </c>
    </row>
    <row r="688" spans="1:13" ht="34.15" customHeight="1">
      <c r="A688" s="54"/>
      <c r="B688" s="54"/>
      <c r="C688" s="54"/>
      <c r="D688" s="55"/>
      <c r="E688" s="54"/>
      <c r="F688" s="54" t="s">
        <v>385</v>
      </c>
      <c r="G688" s="7" t="s">
        <v>386</v>
      </c>
      <c r="H688" s="7" t="s">
        <v>679</v>
      </c>
      <c r="I688" s="5" t="s">
        <v>348</v>
      </c>
      <c r="J688" s="5"/>
      <c r="K688" s="5" t="s">
        <v>388</v>
      </c>
      <c r="L688" s="5"/>
      <c r="M688" s="5">
        <v>15</v>
      </c>
    </row>
    <row r="689" spans="1:13" ht="34.15" customHeight="1">
      <c r="A689" s="54"/>
      <c r="B689" s="54"/>
      <c r="C689" s="54"/>
      <c r="D689" s="55"/>
      <c r="E689" s="54"/>
      <c r="F689" s="54"/>
      <c r="G689" s="7" t="s">
        <v>390</v>
      </c>
      <c r="H689" s="7" t="s">
        <v>680</v>
      </c>
      <c r="I689" s="5" t="s">
        <v>348</v>
      </c>
      <c r="J689" s="5"/>
      <c r="K689" s="5" t="s">
        <v>422</v>
      </c>
      <c r="L689" s="5"/>
      <c r="M689" s="5">
        <v>15</v>
      </c>
    </row>
    <row r="690" spans="1:13" ht="34.15" customHeight="1">
      <c r="A690" s="54"/>
      <c r="B690" s="54"/>
      <c r="C690" s="54"/>
      <c r="D690" s="55"/>
      <c r="E690" s="54"/>
      <c r="F690" s="7" t="s">
        <v>395</v>
      </c>
      <c r="G690" s="7" t="s">
        <v>396</v>
      </c>
      <c r="H690" s="7" t="s">
        <v>409</v>
      </c>
      <c r="I690" s="5" t="s">
        <v>315</v>
      </c>
      <c r="J690" s="5" t="s">
        <v>316</v>
      </c>
      <c r="K690" s="5" t="s">
        <v>398</v>
      </c>
      <c r="L690" s="5" t="s">
        <v>361</v>
      </c>
      <c r="M690" s="5">
        <v>10</v>
      </c>
    </row>
    <row r="691" spans="1:13" ht="34.15" customHeight="1">
      <c r="A691" s="1" t="s">
        <v>298</v>
      </c>
      <c r="B691" s="16"/>
      <c r="C691" s="1"/>
      <c r="D691" s="4">
        <v>11856.827307</v>
      </c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4.25" customHeight="1">
      <c r="A692" s="43" t="s">
        <v>681</v>
      </c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</row>
  </sheetData>
  <mergeCells count="827">
    <mergeCell ref="B44:B56"/>
    <mergeCell ref="B57:B70"/>
    <mergeCell ref="B71:B82"/>
    <mergeCell ref="B83:B94"/>
    <mergeCell ref="C44:C56"/>
    <mergeCell ref="C57:C70"/>
    <mergeCell ref="A5:A43"/>
    <mergeCell ref="A44:A56"/>
    <mergeCell ref="A57:A70"/>
    <mergeCell ref="A71:A82"/>
    <mergeCell ref="A83:A94"/>
    <mergeCell ref="E57:E70"/>
    <mergeCell ref="E71:E82"/>
    <mergeCell ref="E83:E94"/>
    <mergeCell ref="C71:C82"/>
    <mergeCell ref="C83:C94"/>
    <mergeCell ref="D44:D56"/>
    <mergeCell ref="D57:D70"/>
    <mergeCell ref="D71:D82"/>
    <mergeCell ref="D83:D94"/>
    <mergeCell ref="A692:M692"/>
    <mergeCell ref="G81:G82"/>
    <mergeCell ref="G83:G84"/>
    <mergeCell ref="G85:G86"/>
    <mergeCell ref="G87:G88"/>
    <mergeCell ref="G89:G91"/>
    <mergeCell ref="F93:F94"/>
    <mergeCell ref="F74:F82"/>
    <mergeCell ref="F83:F91"/>
    <mergeCell ref="A96:M96"/>
    <mergeCell ref="G665:G666"/>
    <mergeCell ref="A668:A690"/>
    <mergeCell ref="B668:B690"/>
    <mergeCell ref="C668:C690"/>
    <mergeCell ref="D668:D690"/>
    <mergeCell ref="E668:E690"/>
    <mergeCell ref="F668:F687"/>
    <mergeCell ref="G668:G673"/>
    <mergeCell ref="G674:G676"/>
    <mergeCell ref="G677:G680"/>
    <mergeCell ref="G681:G687"/>
    <mergeCell ref="F688:F689"/>
    <mergeCell ref="F662:F663"/>
    <mergeCell ref="A664:A667"/>
    <mergeCell ref="B664:B667"/>
    <mergeCell ref="C664:C667"/>
    <mergeCell ref="D664:D667"/>
    <mergeCell ref="E664:E667"/>
    <mergeCell ref="F664:F666"/>
    <mergeCell ref="F652:F660"/>
    <mergeCell ref="G652:G653"/>
    <mergeCell ref="G654:G655"/>
    <mergeCell ref="G656:G657"/>
    <mergeCell ref="G658:G660"/>
    <mergeCell ref="A652:A663"/>
    <mergeCell ref="B652:B663"/>
    <mergeCell ref="C652:C663"/>
    <mergeCell ref="D652:D663"/>
    <mergeCell ref="E652:E663"/>
    <mergeCell ref="F636:F638"/>
    <mergeCell ref="G636:G637"/>
    <mergeCell ref="A640:A651"/>
    <mergeCell ref="B640:B651"/>
    <mergeCell ref="C640:C651"/>
    <mergeCell ref="D640:D651"/>
    <mergeCell ref="E640:E651"/>
    <mergeCell ref="F640:F648"/>
    <mergeCell ref="G640:G642"/>
    <mergeCell ref="G643:G644"/>
    <mergeCell ref="G645:G646"/>
    <mergeCell ref="G647:G648"/>
    <mergeCell ref="F650:F651"/>
    <mergeCell ref="F626:F635"/>
    <mergeCell ref="G626:G628"/>
    <mergeCell ref="G629:G631"/>
    <mergeCell ref="G632:G633"/>
    <mergeCell ref="G634:G635"/>
    <mergeCell ref="A626:A639"/>
    <mergeCell ref="B626:B639"/>
    <mergeCell ref="C626:C639"/>
    <mergeCell ref="D626:D639"/>
    <mergeCell ref="E626:E639"/>
    <mergeCell ref="E609:E612"/>
    <mergeCell ref="F609:F610"/>
    <mergeCell ref="F611:F612"/>
    <mergeCell ref="G611:G612"/>
    <mergeCell ref="A613:A625"/>
    <mergeCell ref="B613:B625"/>
    <mergeCell ref="C613:C625"/>
    <mergeCell ref="D613:D625"/>
    <mergeCell ref="E613:E625"/>
    <mergeCell ref="F613:F620"/>
    <mergeCell ref="G613:G614"/>
    <mergeCell ref="G615:G616"/>
    <mergeCell ref="G617:G618"/>
    <mergeCell ref="G619:G620"/>
    <mergeCell ref="F622:F625"/>
    <mergeCell ref="G623:G625"/>
    <mergeCell ref="A585:A612"/>
    <mergeCell ref="B609:B612"/>
    <mergeCell ref="C609:C612"/>
    <mergeCell ref="D609:D612"/>
    <mergeCell ref="F601:F602"/>
    <mergeCell ref="F603:F604"/>
    <mergeCell ref="G603:G604"/>
    <mergeCell ref="B605:B608"/>
    <mergeCell ref="C605:C608"/>
    <mergeCell ref="D605:D608"/>
    <mergeCell ref="E605:E608"/>
    <mergeCell ref="F605:F606"/>
    <mergeCell ref="G605:G606"/>
    <mergeCell ref="F607:F608"/>
    <mergeCell ref="B601:B604"/>
    <mergeCell ref="C601:C604"/>
    <mergeCell ref="D601:D604"/>
    <mergeCell ref="E601:E604"/>
    <mergeCell ref="F593:F594"/>
    <mergeCell ref="F595:F596"/>
    <mergeCell ref="G595:G596"/>
    <mergeCell ref="B597:B600"/>
    <mergeCell ref="C597:C600"/>
    <mergeCell ref="D597:D600"/>
    <mergeCell ref="E597:E600"/>
    <mergeCell ref="F597:F598"/>
    <mergeCell ref="F599:F600"/>
    <mergeCell ref="G599:G600"/>
    <mergeCell ref="B593:B596"/>
    <mergeCell ref="C593:C596"/>
    <mergeCell ref="D593:D596"/>
    <mergeCell ref="E593:E596"/>
    <mergeCell ref="F585:F586"/>
    <mergeCell ref="F587:F588"/>
    <mergeCell ref="G587:G588"/>
    <mergeCell ref="B589:B592"/>
    <mergeCell ref="C589:C592"/>
    <mergeCell ref="D589:D592"/>
    <mergeCell ref="E589:E592"/>
    <mergeCell ref="F589:F590"/>
    <mergeCell ref="F591:F592"/>
    <mergeCell ref="G591:G592"/>
    <mergeCell ref="B585:B588"/>
    <mergeCell ref="C585:C588"/>
    <mergeCell ref="D585:D588"/>
    <mergeCell ref="E585:E588"/>
    <mergeCell ref="G579:G580"/>
    <mergeCell ref="B581:B584"/>
    <mergeCell ref="C581:C584"/>
    <mergeCell ref="D581:D584"/>
    <mergeCell ref="E581:E584"/>
    <mergeCell ref="F581:F582"/>
    <mergeCell ref="F583:F584"/>
    <mergeCell ref="G583:G584"/>
    <mergeCell ref="B577:B580"/>
    <mergeCell ref="C577:C580"/>
    <mergeCell ref="D577:D580"/>
    <mergeCell ref="E577:E580"/>
    <mergeCell ref="F577:F578"/>
    <mergeCell ref="F579:F580"/>
    <mergeCell ref="C565:C568"/>
    <mergeCell ref="D565:D568"/>
    <mergeCell ref="E565:E568"/>
    <mergeCell ref="F565:F566"/>
    <mergeCell ref="F567:F568"/>
    <mergeCell ref="G567:G568"/>
    <mergeCell ref="G569:G570"/>
    <mergeCell ref="F571:F572"/>
    <mergeCell ref="B573:B576"/>
    <mergeCell ref="C573:C576"/>
    <mergeCell ref="D573:D576"/>
    <mergeCell ref="E573:E576"/>
    <mergeCell ref="F573:F574"/>
    <mergeCell ref="G573:G574"/>
    <mergeCell ref="F575:F576"/>
    <mergeCell ref="B569:B572"/>
    <mergeCell ref="C569:C572"/>
    <mergeCell ref="D569:D572"/>
    <mergeCell ref="E569:E572"/>
    <mergeCell ref="F569:F570"/>
    <mergeCell ref="F553:F554"/>
    <mergeCell ref="G553:G554"/>
    <mergeCell ref="F555:F556"/>
    <mergeCell ref="A557:A584"/>
    <mergeCell ref="B557:B560"/>
    <mergeCell ref="C557:C560"/>
    <mergeCell ref="D557:D560"/>
    <mergeCell ref="E557:E560"/>
    <mergeCell ref="F557:F558"/>
    <mergeCell ref="F559:F560"/>
    <mergeCell ref="G559:G560"/>
    <mergeCell ref="B561:B564"/>
    <mergeCell ref="C561:C564"/>
    <mergeCell ref="D561:D564"/>
    <mergeCell ref="E561:E564"/>
    <mergeCell ref="F561:F562"/>
    <mergeCell ref="A537:A556"/>
    <mergeCell ref="B553:B556"/>
    <mergeCell ref="C553:C556"/>
    <mergeCell ref="D553:D556"/>
    <mergeCell ref="E553:E556"/>
    <mergeCell ref="F563:F564"/>
    <mergeCell ref="G563:G564"/>
    <mergeCell ref="B565:B568"/>
    <mergeCell ref="F545:F546"/>
    <mergeCell ref="F547:F548"/>
    <mergeCell ref="G547:G548"/>
    <mergeCell ref="B549:B552"/>
    <mergeCell ref="C549:C552"/>
    <mergeCell ref="D549:D552"/>
    <mergeCell ref="E549:E552"/>
    <mergeCell ref="F549:F550"/>
    <mergeCell ref="G549:G550"/>
    <mergeCell ref="F551:F552"/>
    <mergeCell ref="B545:B548"/>
    <mergeCell ref="C545:C548"/>
    <mergeCell ref="D545:D548"/>
    <mergeCell ref="E545:E548"/>
    <mergeCell ref="F537:F538"/>
    <mergeCell ref="G537:G538"/>
    <mergeCell ref="F539:F540"/>
    <mergeCell ref="B541:B544"/>
    <mergeCell ref="C541:C544"/>
    <mergeCell ref="D541:D544"/>
    <mergeCell ref="E541:E544"/>
    <mergeCell ref="F541:F542"/>
    <mergeCell ref="F543:F544"/>
    <mergeCell ref="G543:G544"/>
    <mergeCell ref="B537:B540"/>
    <mergeCell ref="C537:C540"/>
    <mergeCell ref="D537:D540"/>
    <mergeCell ref="E537:E540"/>
    <mergeCell ref="G531:G532"/>
    <mergeCell ref="B533:B536"/>
    <mergeCell ref="C533:C536"/>
    <mergeCell ref="D533:D536"/>
    <mergeCell ref="E533:E536"/>
    <mergeCell ref="F533:F534"/>
    <mergeCell ref="F535:F536"/>
    <mergeCell ref="G535:G536"/>
    <mergeCell ref="B529:B532"/>
    <mergeCell ref="C529:C532"/>
    <mergeCell ref="D529:D532"/>
    <mergeCell ref="E529:E532"/>
    <mergeCell ref="F529:F530"/>
    <mergeCell ref="F531:F532"/>
    <mergeCell ref="C517:C520"/>
    <mergeCell ref="D517:D520"/>
    <mergeCell ref="E517:E520"/>
    <mergeCell ref="F517:F518"/>
    <mergeCell ref="G517:G518"/>
    <mergeCell ref="F519:F520"/>
    <mergeCell ref="G523:G524"/>
    <mergeCell ref="B525:B528"/>
    <mergeCell ref="C525:C528"/>
    <mergeCell ref="D525:D528"/>
    <mergeCell ref="E525:E528"/>
    <mergeCell ref="F525:F526"/>
    <mergeCell ref="G525:G526"/>
    <mergeCell ref="F527:F528"/>
    <mergeCell ref="B521:B524"/>
    <mergeCell ref="C521:C524"/>
    <mergeCell ref="D521:D524"/>
    <mergeCell ref="E521:E524"/>
    <mergeCell ref="F521:F522"/>
    <mergeCell ref="F523:F524"/>
    <mergeCell ref="F505:F506"/>
    <mergeCell ref="G505:G506"/>
    <mergeCell ref="F507:F508"/>
    <mergeCell ref="A509:A536"/>
    <mergeCell ref="B509:B512"/>
    <mergeCell ref="C509:C512"/>
    <mergeCell ref="D509:D512"/>
    <mergeCell ref="E509:E512"/>
    <mergeCell ref="F509:F510"/>
    <mergeCell ref="F511:F512"/>
    <mergeCell ref="G511:G512"/>
    <mergeCell ref="B513:B516"/>
    <mergeCell ref="C513:C516"/>
    <mergeCell ref="D513:D516"/>
    <mergeCell ref="E513:E516"/>
    <mergeCell ref="F513:F514"/>
    <mergeCell ref="A489:A508"/>
    <mergeCell ref="B505:B508"/>
    <mergeCell ref="C505:C508"/>
    <mergeCell ref="D505:D508"/>
    <mergeCell ref="E505:E508"/>
    <mergeCell ref="G513:G514"/>
    <mergeCell ref="F515:F516"/>
    <mergeCell ref="B517:B520"/>
    <mergeCell ref="F497:F498"/>
    <mergeCell ref="F499:F500"/>
    <mergeCell ref="G499:G500"/>
    <mergeCell ref="B501:B504"/>
    <mergeCell ref="C501:C504"/>
    <mergeCell ref="D501:D504"/>
    <mergeCell ref="E501:E504"/>
    <mergeCell ref="F501:F502"/>
    <mergeCell ref="G501:G502"/>
    <mergeCell ref="F503:F504"/>
    <mergeCell ref="B497:B500"/>
    <mergeCell ref="C497:C500"/>
    <mergeCell ref="D497:D500"/>
    <mergeCell ref="E497:E500"/>
    <mergeCell ref="F489:F490"/>
    <mergeCell ref="F491:F492"/>
    <mergeCell ref="G491:G492"/>
    <mergeCell ref="B493:B496"/>
    <mergeCell ref="C493:C496"/>
    <mergeCell ref="D493:D496"/>
    <mergeCell ref="E493:E496"/>
    <mergeCell ref="F493:F494"/>
    <mergeCell ref="G493:G494"/>
    <mergeCell ref="F495:F496"/>
    <mergeCell ref="B489:B492"/>
    <mergeCell ref="C489:C492"/>
    <mergeCell ref="D489:D492"/>
    <mergeCell ref="E489:E492"/>
    <mergeCell ref="C485:C488"/>
    <mergeCell ref="D485:D488"/>
    <mergeCell ref="E485:E488"/>
    <mergeCell ref="F485:F486"/>
    <mergeCell ref="F487:F488"/>
    <mergeCell ref="G487:G488"/>
    <mergeCell ref="B481:B484"/>
    <mergeCell ref="C481:C484"/>
    <mergeCell ref="D481:D484"/>
    <mergeCell ref="E481:E484"/>
    <mergeCell ref="F481:F482"/>
    <mergeCell ref="G469:G470"/>
    <mergeCell ref="A473:A488"/>
    <mergeCell ref="B473:B476"/>
    <mergeCell ref="C473:C476"/>
    <mergeCell ref="D473:D476"/>
    <mergeCell ref="E473:E476"/>
    <mergeCell ref="F473:F474"/>
    <mergeCell ref="F475:F476"/>
    <mergeCell ref="G475:G476"/>
    <mergeCell ref="B477:B480"/>
    <mergeCell ref="C477:C480"/>
    <mergeCell ref="D477:D480"/>
    <mergeCell ref="E477:E480"/>
    <mergeCell ref="F477:F478"/>
    <mergeCell ref="G477:G478"/>
    <mergeCell ref="F479:F480"/>
    <mergeCell ref="B469:B472"/>
    <mergeCell ref="C469:C472"/>
    <mergeCell ref="D469:D472"/>
    <mergeCell ref="E469:E472"/>
    <mergeCell ref="F469:F471"/>
    <mergeCell ref="G481:G482"/>
    <mergeCell ref="F483:F484"/>
    <mergeCell ref="B485:B488"/>
    <mergeCell ref="G462:G463"/>
    <mergeCell ref="B465:B468"/>
    <mergeCell ref="C465:C468"/>
    <mergeCell ref="D465:D468"/>
    <mergeCell ref="E465:E468"/>
    <mergeCell ref="F466:F468"/>
    <mergeCell ref="G467:G468"/>
    <mergeCell ref="B461:B464"/>
    <mergeCell ref="C461:C464"/>
    <mergeCell ref="D461:D464"/>
    <mergeCell ref="E461:E464"/>
    <mergeCell ref="F461:F463"/>
    <mergeCell ref="C457:C460"/>
    <mergeCell ref="D457:D460"/>
    <mergeCell ref="E457:E460"/>
    <mergeCell ref="F457:F459"/>
    <mergeCell ref="G457:G458"/>
    <mergeCell ref="F445:F447"/>
    <mergeCell ref="G446:G447"/>
    <mergeCell ref="A449:A472"/>
    <mergeCell ref="B449:B452"/>
    <mergeCell ref="C449:C452"/>
    <mergeCell ref="D449:D452"/>
    <mergeCell ref="E449:E452"/>
    <mergeCell ref="F449:F451"/>
    <mergeCell ref="G449:G450"/>
    <mergeCell ref="B453:B456"/>
    <mergeCell ref="C453:C456"/>
    <mergeCell ref="D453:D456"/>
    <mergeCell ref="E453:E456"/>
    <mergeCell ref="F453:F455"/>
    <mergeCell ref="G453:G454"/>
    <mergeCell ref="B457:B460"/>
    <mergeCell ref="A445:A448"/>
    <mergeCell ref="B445:B448"/>
    <mergeCell ref="C445:C448"/>
    <mergeCell ref="G429:G430"/>
    <mergeCell ref="B433:B436"/>
    <mergeCell ref="C433:C436"/>
    <mergeCell ref="D433:D436"/>
    <mergeCell ref="E433:E436"/>
    <mergeCell ref="F433:F435"/>
    <mergeCell ref="G433:G434"/>
    <mergeCell ref="D445:D448"/>
    <mergeCell ref="E445:E448"/>
    <mergeCell ref="G438:G439"/>
    <mergeCell ref="B441:B444"/>
    <mergeCell ref="C441:C444"/>
    <mergeCell ref="D441:D444"/>
    <mergeCell ref="E441:E444"/>
    <mergeCell ref="F442:F444"/>
    <mergeCell ref="G442:G443"/>
    <mergeCell ref="B437:B440"/>
    <mergeCell ref="C437:C440"/>
    <mergeCell ref="D437:D440"/>
    <mergeCell ref="E437:E440"/>
    <mergeCell ref="F437:F439"/>
    <mergeCell ref="G418:G419"/>
    <mergeCell ref="A421:A444"/>
    <mergeCell ref="B421:B424"/>
    <mergeCell ref="C421:C424"/>
    <mergeCell ref="D421:D424"/>
    <mergeCell ref="E421:E424"/>
    <mergeCell ref="F421:F423"/>
    <mergeCell ref="G422:G423"/>
    <mergeCell ref="B425:B428"/>
    <mergeCell ref="C425:C428"/>
    <mergeCell ref="D425:D428"/>
    <mergeCell ref="E425:E428"/>
    <mergeCell ref="F425:F427"/>
    <mergeCell ref="G425:G426"/>
    <mergeCell ref="B429:B432"/>
    <mergeCell ref="C429:C432"/>
    <mergeCell ref="B417:B420"/>
    <mergeCell ref="C417:C420"/>
    <mergeCell ref="D417:D420"/>
    <mergeCell ref="E417:E420"/>
    <mergeCell ref="F417:F419"/>
    <mergeCell ref="D429:D432"/>
    <mergeCell ref="E429:E432"/>
    <mergeCell ref="F429:F431"/>
    <mergeCell ref="G401:G402"/>
    <mergeCell ref="B405:B408"/>
    <mergeCell ref="C405:C408"/>
    <mergeCell ref="D405:D408"/>
    <mergeCell ref="E405:E408"/>
    <mergeCell ref="F405:F407"/>
    <mergeCell ref="G405:G406"/>
    <mergeCell ref="G411:G412"/>
    <mergeCell ref="B413:B416"/>
    <mergeCell ref="C413:C416"/>
    <mergeCell ref="D413:D416"/>
    <mergeCell ref="E413:E416"/>
    <mergeCell ref="F413:F415"/>
    <mergeCell ref="G413:G414"/>
    <mergeCell ref="B409:B412"/>
    <mergeCell ref="C409:C412"/>
    <mergeCell ref="D409:D412"/>
    <mergeCell ref="E409:E412"/>
    <mergeCell ref="F410:F412"/>
    <mergeCell ref="G390:G391"/>
    <mergeCell ref="A393:A420"/>
    <mergeCell ref="B393:B396"/>
    <mergeCell ref="C393:C396"/>
    <mergeCell ref="D393:D396"/>
    <mergeCell ref="E393:E396"/>
    <mergeCell ref="F393:F395"/>
    <mergeCell ref="G393:G394"/>
    <mergeCell ref="B397:B400"/>
    <mergeCell ref="C397:C400"/>
    <mergeCell ref="D397:D400"/>
    <mergeCell ref="E397:E400"/>
    <mergeCell ref="F397:F399"/>
    <mergeCell ref="G398:G399"/>
    <mergeCell ref="B401:B404"/>
    <mergeCell ref="C401:C404"/>
    <mergeCell ref="B389:B392"/>
    <mergeCell ref="C389:C392"/>
    <mergeCell ref="D389:D392"/>
    <mergeCell ref="E389:E392"/>
    <mergeCell ref="F390:F392"/>
    <mergeCell ref="D401:D404"/>
    <mergeCell ref="E401:E404"/>
    <mergeCell ref="F401:F403"/>
    <mergeCell ref="G373:G374"/>
    <mergeCell ref="B377:B380"/>
    <mergeCell ref="C377:C380"/>
    <mergeCell ref="D377:D380"/>
    <mergeCell ref="E377:E380"/>
    <mergeCell ref="F378:F380"/>
    <mergeCell ref="G378:G379"/>
    <mergeCell ref="G382:G383"/>
    <mergeCell ref="B385:B388"/>
    <mergeCell ref="C385:C388"/>
    <mergeCell ref="D385:D388"/>
    <mergeCell ref="E385:E388"/>
    <mergeCell ref="F385:F387"/>
    <mergeCell ref="G385:G386"/>
    <mergeCell ref="B381:B384"/>
    <mergeCell ref="C381:C384"/>
    <mergeCell ref="D381:D384"/>
    <mergeCell ref="E381:E384"/>
    <mergeCell ref="F381:F383"/>
    <mergeCell ref="G361:G362"/>
    <mergeCell ref="A365:A392"/>
    <mergeCell ref="B365:B368"/>
    <mergeCell ref="C365:C368"/>
    <mergeCell ref="D365:D368"/>
    <mergeCell ref="E365:E368"/>
    <mergeCell ref="F365:F367"/>
    <mergeCell ref="G365:G366"/>
    <mergeCell ref="B369:B372"/>
    <mergeCell ref="C369:C372"/>
    <mergeCell ref="D369:D372"/>
    <mergeCell ref="E369:E372"/>
    <mergeCell ref="F370:F372"/>
    <mergeCell ref="G371:G372"/>
    <mergeCell ref="B373:B376"/>
    <mergeCell ref="C373:C376"/>
    <mergeCell ref="B361:B364"/>
    <mergeCell ref="C361:C364"/>
    <mergeCell ref="D361:D364"/>
    <mergeCell ref="E361:E364"/>
    <mergeCell ref="F361:F363"/>
    <mergeCell ref="D373:D376"/>
    <mergeCell ref="E373:E376"/>
    <mergeCell ref="F373:F375"/>
    <mergeCell ref="G346:G347"/>
    <mergeCell ref="B349:B352"/>
    <mergeCell ref="C349:C352"/>
    <mergeCell ref="D349:D352"/>
    <mergeCell ref="E349:E352"/>
    <mergeCell ref="F349:F351"/>
    <mergeCell ref="G349:G350"/>
    <mergeCell ref="G355:G356"/>
    <mergeCell ref="B357:B360"/>
    <mergeCell ref="C357:C360"/>
    <mergeCell ref="D357:D360"/>
    <mergeCell ref="E357:E360"/>
    <mergeCell ref="F357:F359"/>
    <mergeCell ref="G357:G358"/>
    <mergeCell ref="B353:B356"/>
    <mergeCell ref="C353:C356"/>
    <mergeCell ref="D353:D356"/>
    <mergeCell ref="E353:E356"/>
    <mergeCell ref="F354:F356"/>
    <mergeCell ref="G333:G334"/>
    <mergeCell ref="A337:A364"/>
    <mergeCell ref="B337:B340"/>
    <mergeCell ref="C337:C340"/>
    <mergeCell ref="D337:D340"/>
    <mergeCell ref="E337:E340"/>
    <mergeCell ref="F337:F339"/>
    <mergeCell ref="G338:G339"/>
    <mergeCell ref="B341:B344"/>
    <mergeCell ref="C341:C344"/>
    <mergeCell ref="D341:D344"/>
    <mergeCell ref="E341:E344"/>
    <mergeCell ref="F342:F344"/>
    <mergeCell ref="G343:G344"/>
    <mergeCell ref="B345:B348"/>
    <mergeCell ref="C345:C348"/>
    <mergeCell ref="B333:B336"/>
    <mergeCell ref="C333:C336"/>
    <mergeCell ref="D333:D336"/>
    <mergeCell ref="E333:E336"/>
    <mergeCell ref="F333:F335"/>
    <mergeCell ref="D345:D348"/>
    <mergeCell ref="E345:E348"/>
    <mergeCell ref="F345:F347"/>
    <mergeCell ref="G317:G318"/>
    <mergeCell ref="B321:B324"/>
    <mergeCell ref="C321:C324"/>
    <mergeCell ref="D321:D324"/>
    <mergeCell ref="E321:E324"/>
    <mergeCell ref="F321:F323"/>
    <mergeCell ref="G321:G322"/>
    <mergeCell ref="G325:G326"/>
    <mergeCell ref="B329:B332"/>
    <mergeCell ref="C329:C332"/>
    <mergeCell ref="D329:D332"/>
    <mergeCell ref="E329:E332"/>
    <mergeCell ref="F329:F331"/>
    <mergeCell ref="G329:G330"/>
    <mergeCell ref="B325:B328"/>
    <mergeCell ref="C325:C328"/>
    <mergeCell ref="D325:D328"/>
    <mergeCell ref="E325:E328"/>
    <mergeCell ref="F325:F327"/>
    <mergeCell ref="G306:G307"/>
    <mergeCell ref="A309:A336"/>
    <mergeCell ref="B309:B312"/>
    <mergeCell ref="C309:C312"/>
    <mergeCell ref="D309:D312"/>
    <mergeCell ref="E309:E312"/>
    <mergeCell ref="F310:F312"/>
    <mergeCell ref="G310:G311"/>
    <mergeCell ref="B313:B316"/>
    <mergeCell ref="C313:C316"/>
    <mergeCell ref="D313:D316"/>
    <mergeCell ref="E313:E316"/>
    <mergeCell ref="F313:F315"/>
    <mergeCell ref="G313:G314"/>
    <mergeCell ref="B317:B320"/>
    <mergeCell ref="C317:C320"/>
    <mergeCell ref="B305:B308"/>
    <mergeCell ref="C305:C308"/>
    <mergeCell ref="D305:D308"/>
    <mergeCell ref="E305:E308"/>
    <mergeCell ref="F305:F307"/>
    <mergeCell ref="D317:D320"/>
    <mergeCell ref="E317:E320"/>
    <mergeCell ref="F317:F319"/>
    <mergeCell ref="G290:G291"/>
    <mergeCell ref="B293:B296"/>
    <mergeCell ref="C293:C296"/>
    <mergeCell ref="D293:D296"/>
    <mergeCell ref="E293:E296"/>
    <mergeCell ref="F293:F295"/>
    <mergeCell ref="G293:G294"/>
    <mergeCell ref="G299:G300"/>
    <mergeCell ref="B301:B304"/>
    <mergeCell ref="C301:C304"/>
    <mergeCell ref="D301:D304"/>
    <mergeCell ref="E301:E304"/>
    <mergeCell ref="F301:F303"/>
    <mergeCell ref="G302:G303"/>
    <mergeCell ref="B297:B300"/>
    <mergeCell ref="C297:C300"/>
    <mergeCell ref="D297:D300"/>
    <mergeCell ref="E297:E300"/>
    <mergeCell ref="F298:F300"/>
    <mergeCell ref="G277:G278"/>
    <mergeCell ref="A281:A308"/>
    <mergeCell ref="B281:B284"/>
    <mergeCell ref="C281:C284"/>
    <mergeCell ref="D281:D284"/>
    <mergeCell ref="E281:E284"/>
    <mergeCell ref="F281:F283"/>
    <mergeCell ref="G282:G283"/>
    <mergeCell ref="B285:B288"/>
    <mergeCell ref="C285:C288"/>
    <mergeCell ref="D285:D288"/>
    <mergeCell ref="E285:E288"/>
    <mergeCell ref="F286:F288"/>
    <mergeCell ref="G286:G287"/>
    <mergeCell ref="B289:B292"/>
    <mergeCell ref="C289:C292"/>
    <mergeCell ref="B277:B280"/>
    <mergeCell ref="C277:C280"/>
    <mergeCell ref="D277:D280"/>
    <mergeCell ref="E277:E280"/>
    <mergeCell ref="F277:F279"/>
    <mergeCell ref="D289:D292"/>
    <mergeCell ref="E289:E292"/>
    <mergeCell ref="F289:F291"/>
    <mergeCell ref="G261:G262"/>
    <mergeCell ref="B265:B268"/>
    <mergeCell ref="C265:C268"/>
    <mergeCell ref="D265:D268"/>
    <mergeCell ref="E265:E268"/>
    <mergeCell ref="F265:F267"/>
    <mergeCell ref="G265:G266"/>
    <mergeCell ref="G270:G271"/>
    <mergeCell ref="B273:B276"/>
    <mergeCell ref="C273:C276"/>
    <mergeCell ref="D273:D276"/>
    <mergeCell ref="E273:E276"/>
    <mergeCell ref="F273:F275"/>
    <mergeCell ref="G273:G274"/>
    <mergeCell ref="B269:B272"/>
    <mergeCell ref="C269:C272"/>
    <mergeCell ref="D269:D272"/>
    <mergeCell ref="E269:E272"/>
    <mergeCell ref="F269:F271"/>
    <mergeCell ref="G249:G250"/>
    <mergeCell ref="A253:A280"/>
    <mergeCell ref="B253:B256"/>
    <mergeCell ref="C253:C256"/>
    <mergeCell ref="D253:D256"/>
    <mergeCell ref="E253:E256"/>
    <mergeCell ref="F253:F255"/>
    <mergeCell ref="G253:G254"/>
    <mergeCell ref="B257:B260"/>
    <mergeCell ref="C257:C260"/>
    <mergeCell ref="D257:D260"/>
    <mergeCell ref="E257:E260"/>
    <mergeCell ref="F257:F259"/>
    <mergeCell ref="G257:G258"/>
    <mergeCell ref="B261:B264"/>
    <mergeCell ref="C261:C264"/>
    <mergeCell ref="B249:B252"/>
    <mergeCell ref="C249:C252"/>
    <mergeCell ref="D249:D252"/>
    <mergeCell ref="E249:E252"/>
    <mergeCell ref="F249:F251"/>
    <mergeCell ref="D261:D264"/>
    <mergeCell ref="E261:E264"/>
    <mergeCell ref="F261:F263"/>
    <mergeCell ref="C233:C236"/>
    <mergeCell ref="D233:D236"/>
    <mergeCell ref="E233:E236"/>
    <mergeCell ref="F234:F236"/>
    <mergeCell ref="G243:G244"/>
    <mergeCell ref="B245:B248"/>
    <mergeCell ref="C245:C248"/>
    <mergeCell ref="D245:D248"/>
    <mergeCell ref="E245:E248"/>
    <mergeCell ref="F245:F247"/>
    <mergeCell ref="G246:G247"/>
    <mergeCell ref="B241:B244"/>
    <mergeCell ref="C241:C244"/>
    <mergeCell ref="D241:D244"/>
    <mergeCell ref="E241:E244"/>
    <mergeCell ref="F242:F244"/>
    <mergeCell ref="E221:E224"/>
    <mergeCell ref="F221:F223"/>
    <mergeCell ref="G221:G222"/>
    <mergeCell ref="A225:A252"/>
    <mergeCell ref="B225:B228"/>
    <mergeCell ref="C225:C228"/>
    <mergeCell ref="D225:D228"/>
    <mergeCell ref="E225:E228"/>
    <mergeCell ref="F225:F227"/>
    <mergeCell ref="G225:G226"/>
    <mergeCell ref="B229:B232"/>
    <mergeCell ref="C229:C232"/>
    <mergeCell ref="D229:D232"/>
    <mergeCell ref="E229:E232"/>
    <mergeCell ref="F230:F232"/>
    <mergeCell ref="G231:G232"/>
    <mergeCell ref="G235:G236"/>
    <mergeCell ref="B237:B240"/>
    <mergeCell ref="C237:C240"/>
    <mergeCell ref="D237:D240"/>
    <mergeCell ref="E237:E240"/>
    <mergeCell ref="F237:F239"/>
    <mergeCell ref="G237:G238"/>
    <mergeCell ref="B233:B236"/>
    <mergeCell ref="F213:F215"/>
    <mergeCell ref="G214:G215"/>
    <mergeCell ref="B217:B220"/>
    <mergeCell ref="C217:C220"/>
    <mergeCell ref="D217:D220"/>
    <mergeCell ref="E217:E220"/>
    <mergeCell ref="F217:F219"/>
    <mergeCell ref="G217:G218"/>
    <mergeCell ref="F205:F207"/>
    <mergeCell ref="G206:G207"/>
    <mergeCell ref="B209:B212"/>
    <mergeCell ref="C209:C212"/>
    <mergeCell ref="D209:D212"/>
    <mergeCell ref="E209:E212"/>
    <mergeCell ref="F209:F211"/>
    <mergeCell ref="G210:G211"/>
    <mergeCell ref="F197:F199"/>
    <mergeCell ref="G197:G198"/>
    <mergeCell ref="B201:B204"/>
    <mergeCell ref="C201:C204"/>
    <mergeCell ref="D201:D204"/>
    <mergeCell ref="E201:E204"/>
    <mergeCell ref="F202:F204"/>
    <mergeCell ref="G203:G204"/>
    <mergeCell ref="A197:A224"/>
    <mergeCell ref="B197:B200"/>
    <mergeCell ref="C197:C200"/>
    <mergeCell ref="D197:D200"/>
    <mergeCell ref="E197:E200"/>
    <mergeCell ref="B205:B208"/>
    <mergeCell ref="C205:C208"/>
    <mergeCell ref="D205:D208"/>
    <mergeCell ref="E205:E208"/>
    <mergeCell ref="B213:B216"/>
    <mergeCell ref="C213:C216"/>
    <mergeCell ref="D213:D216"/>
    <mergeCell ref="E213:E216"/>
    <mergeCell ref="B221:B224"/>
    <mergeCell ref="C221:C224"/>
    <mergeCell ref="D221:D224"/>
    <mergeCell ref="G175:G186"/>
    <mergeCell ref="G187:G188"/>
    <mergeCell ref="G189:G191"/>
    <mergeCell ref="G192:G193"/>
    <mergeCell ref="F194:F195"/>
    <mergeCell ref="F173:F174"/>
    <mergeCell ref="A175:A196"/>
    <mergeCell ref="B175:B196"/>
    <mergeCell ref="C175:C196"/>
    <mergeCell ref="D175:D196"/>
    <mergeCell ref="E175:E196"/>
    <mergeCell ref="F175:F193"/>
    <mergeCell ref="F154:F172"/>
    <mergeCell ref="G154:G155"/>
    <mergeCell ref="G156:G167"/>
    <mergeCell ref="G168:G169"/>
    <mergeCell ref="G170:G172"/>
    <mergeCell ref="A153:A174"/>
    <mergeCell ref="B153:B174"/>
    <mergeCell ref="C153:C174"/>
    <mergeCell ref="D153:D174"/>
    <mergeCell ref="E153:E174"/>
    <mergeCell ref="G64:G66"/>
    <mergeCell ref="G68:G69"/>
    <mergeCell ref="G74:G76"/>
    <mergeCell ref="G77:G78"/>
    <mergeCell ref="G79:G80"/>
    <mergeCell ref="G57:G59"/>
    <mergeCell ref="G60:G61"/>
    <mergeCell ref="G62:G63"/>
    <mergeCell ref="F57:F66"/>
    <mergeCell ref="F68:F70"/>
    <mergeCell ref="F72:F73"/>
    <mergeCell ref="G42:G43"/>
    <mergeCell ref="G44:G45"/>
    <mergeCell ref="G46:G47"/>
    <mergeCell ref="G48:G49"/>
    <mergeCell ref="G50:G51"/>
    <mergeCell ref="G53:G55"/>
    <mergeCell ref="F44:F51"/>
    <mergeCell ref="F53:F56"/>
    <mergeCell ref="A2:M2"/>
    <mergeCell ref="A3:J3"/>
    <mergeCell ref="B5:B43"/>
    <mergeCell ref="C5:C43"/>
    <mergeCell ref="D5:D43"/>
    <mergeCell ref="E5:E43"/>
    <mergeCell ref="F5:F37"/>
    <mergeCell ref="G5:G19"/>
    <mergeCell ref="G20:G23"/>
    <mergeCell ref="G24:G28"/>
    <mergeCell ref="G29:G37"/>
    <mergeCell ref="F38:F41"/>
    <mergeCell ref="G38:G39"/>
    <mergeCell ref="G40:G41"/>
    <mergeCell ref="F42:F43"/>
    <mergeCell ref="E44:E56"/>
  </mergeCells>
  <phoneticPr fontId="10" type="noConversion"/>
  <pageMargins left="0.75" right="0.75" top="0.26899999380111694" bottom="0.26899999380111694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G12" sqref="G12"/>
    </sheetView>
  </sheetViews>
  <sheetFormatPr defaultColWidth="10" defaultRowHeight="13.5"/>
  <cols>
    <col min="1" max="1" width="15.375" style="27" customWidth="1"/>
    <col min="2" max="2" width="30.75" style="27" customWidth="1"/>
    <col min="3" max="3" width="40.875" style="27" customWidth="1"/>
    <col min="4" max="4" width="14.625" style="27" customWidth="1"/>
    <col min="5" max="8" width="15.375" style="27" customWidth="1"/>
    <col min="9" max="18" width="19.5" style="27" customWidth="1"/>
    <col min="19" max="19" width="9.75" style="27" customWidth="1"/>
    <col min="20" max="16384" width="10" style="27"/>
  </cols>
  <sheetData>
    <row r="1" spans="1:18" ht="22.7" customHeight="1">
      <c r="A1" s="56" t="s">
        <v>682</v>
      </c>
      <c r="B1" s="56"/>
      <c r="C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 t="s">
        <v>0</v>
      </c>
    </row>
    <row r="2" spans="1:18" ht="57" customHeight="1">
      <c r="A2" s="42" t="s">
        <v>683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22.7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6"/>
      <c r="M3" s="56"/>
      <c r="N3" s="56"/>
      <c r="O3" s="56"/>
      <c r="P3" s="56"/>
      <c r="Q3" s="56"/>
      <c r="R3" s="12" t="s">
        <v>27</v>
      </c>
    </row>
    <row r="4" spans="1:18" ht="28.5" customHeight="1">
      <c r="A4" s="50" t="s">
        <v>81</v>
      </c>
      <c r="B4" s="50" t="s">
        <v>82</v>
      </c>
      <c r="C4" s="50" t="s">
        <v>286</v>
      </c>
      <c r="D4" s="50" t="s">
        <v>684</v>
      </c>
      <c r="E4" s="50" t="s">
        <v>685</v>
      </c>
      <c r="F4" s="50" t="s">
        <v>686</v>
      </c>
      <c r="G4" s="50"/>
      <c r="H4" s="50"/>
      <c r="I4" s="50" t="s">
        <v>687</v>
      </c>
      <c r="J4" s="50"/>
      <c r="K4" s="50"/>
      <c r="L4" s="50"/>
      <c r="M4" s="50"/>
      <c r="N4" s="50"/>
      <c r="O4" s="50"/>
      <c r="P4" s="50"/>
      <c r="Q4" s="50"/>
      <c r="R4" s="50"/>
    </row>
    <row r="5" spans="1:18" ht="28.5" customHeight="1">
      <c r="A5" s="50"/>
      <c r="B5" s="50"/>
      <c r="C5" s="50"/>
      <c r="D5" s="50"/>
      <c r="E5" s="50"/>
      <c r="F5" s="36" t="s">
        <v>688</v>
      </c>
      <c r="G5" s="36" t="s">
        <v>689</v>
      </c>
      <c r="H5" s="36" t="s">
        <v>690</v>
      </c>
      <c r="I5" s="36" t="s">
        <v>83</v>
      </c>
      <c r="J5" s="36" t="s">
        <v>86</v>
      </c>
      <c r="K5" s="36" t="s">
        <v>87</v>
      </c>
      <c r="L5" s="36" t="s">
        <v>88</v>
      </c>
      <c r="M5" s="36" t="s">
        <v>89</v>
      </c>
      <c r="N5" s="36" t="s">
        <v>90</v>
      </c>
      <c r="O5" s="36" t="s">
        <v>91</v>
      </c>
      <c r="P5" s="36" t="s">
        <v>92</v>
      </c>
      <c r="Q5" s="36" t="s">
        <v>93</v>
      </c>
      <c r="R5" s="36" t="s">
        <v>94</v>
      </c>
    </row>
    <row r="6" spans="1:18" ht="36.200000000000003" customHeight="1">
      <c r="A6" s="37" t="s">
        <v>98</v>
      </c>
      <c r="B6" s="37" t="s">
        <v>99</v>
      </c>
      <c r="C6" s="5" t="s">
        <v>578</v>
      </c>
      <c r="D6" s="37" t="s">
        <v>691</v>
      </c>
      <c r="E6" s="5" t="s">
        <v>692</v>
      </c>
      <c r="F6" s="17">
        <v>7</v>
      </c>
      <c r="G6" s="38">
        <v>5000</v>
      </c>
      <c r="H6" s="38">
        <v>35000</v>
      </c>
      <c r="I6" s="4">
        <v>3.5</v>
      </c>
      <c r="J6" s="38">
        <v>3.5</v>
      </c>
      <c r="K6" s="38"/>
      <c r="L6" s="38"/>
      <c r="M6" s="38"/>
      <c r="N6" s="38"/>
      <c r="O6" s="38"/>
      <c r="P6" s="38"/>
      <c r="Q6" s="38"/>
      <c r="R6" s="38"/>
    </row>
    <row r="7" spans="1:18" ht="36.200000000000003" customHeight="1">
      <c r="A7" s="37" t="s">
        <v>98</v>
      </c>
      <c r="B7" s="37" t="s">
        <v>99</v>
      </c>
      <c r="C7" s="5" t="s">
        <v>578</v>
      </c>
      <c r="D7" s="37" t="s">
        <v>693</v>
      </c>
      <c r="E7" s="5" t="s">
        <v>694</v>
      </c>
      <c r="F7" s="17">
        <v>5</v>
      </c>
      <c r="G7" s="38">
        <v>4000</v>
      </c>
      <c r="H7" s="38">
        <v>20000</v>
      </c>
      <c r="I7" s="4">
        <v>2</v>
      </c>
      <c r="J7" s="38">
        <v>2</v>
      </c>
      <c r="K7" s="38"/>
      <c r="L7" s="38"/>
      <c r="M7" s="38"/>
      <c r="N7" s="38"/>
      <c r="O7" s="38"/>
      <c r="P7" s="38"/>
      <c r="Q7" s="38"/>
      <c r="R7" s="38"/>
    </row>
    <row r="8" spans="1:18" ht="36.200000000000003" customHeight="1">
      <c r="A8" s="37" t="s">
        <v>98</v>
      </c>
      <c r="B8" s="37" t="s">
        <v>99</v>
      </c>
      <c r="C8" s="5" t="s">
        <v>578</v>
      </c>
      <c r="D8" s="37" t="s">
        <v>695</v>
      </c>
      <c r="E8" s="5" t="s">
        <v>696</v>
      </c>
      <c r="F8" s="17">
        <v>5</v>
      </c>
      <c r="G8" s="38">
        <v>10000</v>
      </c>
      <c r="H8" s="38">
        <v>50000</v>
      </c>
      <c r="I8" s="4">
        <v>5</v>
      </c>
      <c r="J8" s="38">
        <v>5</v>
      </c>
      <c r="K8" s="38"/>
      <c r="L8" s="38"/>
      <c r="M8" s="38"/>
      <c r="N8" s="38"/>
      <c r="O8" s="38"/>
      <c r="P8" s="38"/>
      <c r="Q8" s="38"/>
      <c r="R8" s="38"/>
    </row>
    <row r="9" spans="1:18" ht="36.200000000000003" customHeight="1">
      <c r="A9" s="37" t="s">
        <v>98</v>
      </c>
      <c r="B9" s="37" t="s">
        <v>99</v>
      </c>
      <c r="C9" s="5" t="s">
        <v>578</v>
      </c>
      <c r="D9" s="37" t="s">
        <v>697</v>
      </c>
      <c r="E9" s="5" t="s">
        <v>698</v>
      </c>
      <c r="F9" s="17">
        <v>5</v>
      </c>
      <c r="G9" s="38">
        <v>16000</v>
      </c>
      <c r="H9" s="38">
        <v>80000</v>
      </c>
      <c r="I9" s="4">
        <v>8</v>
      </c>
      <c r="J9" s="38">
        <v>8</v>
      </c>
      <c r="K9" s="38"/>
      <c r="L9" s="38"/>
      <c r="M9" s="38"/>
      <c r="N9" s="38"/>
      <c r="O9" s="38"/>
      <c r="P9" s="38"/>
      <c r="Q9" s="38"/>
      <c r="R9" s="38"/>
    </row>
    <row r="10" spans="1:18" ht="36.200000000000003" customHeight="1">
      <c r="A10" s="37" t="s">
        <v>98</v>
      </c>
      <c r="B10" s="37" t="s">
        <v>99</v>
      </c>
      <c r="C10" s="5" t="s">
        <v>295</v>
      </c>
      <c r="D10" s="37" t="s">
        <v>699</v>
      </c>
      <c r="E10" s="5" t="s">
        <v>700</v>
      </c>
      <c r="F10" s="17">
        <v>5</v>
      </c>
      <c r="G10" s="38">
        <v>22000</v>
      </c>
      <c r="H10" s="38">
        <v>110000</v>
      </c>
      <c r="I10" s="4">
        <v>11</v>
      </c>
      <c r="J10" s="38">
        <v>11</v>
      </c>
      <c r="K10" s="38"/>
      <c r="L10" s="38"/>
      <c r="M10" s="38"/>
      <c r="N10" s="38"/>
      <c r="O10" s="38"/>
      <c r="P10" s="38"/>
      <c r="Q10" s="38"/>
      <c r="R10" s="38"/>
    </row>
    <row r="11" spans="1:18" ht="36.200000000000003" customHeight="1">
      <c r="A11" s="37" t="s">
        <v>98</v>
      </c>
      <c r="B11" s="37" t="s">
        <v>99</v>
      </c>
      <c r="C11" s="5" t="s">
        <v>295</v>
      </c>
      <c r="D11" s="37" t="s">
        <v>701</v>
      </c>
      <c r="E11" s="5" t="s">
        <v>702</v>
      </c>
      <c r="F11" s="17">
        <v>26</v>
      </c>
      <c r="G11" s="38">
        <v>20000</v>
      </c>
      <c r="H11" s="38">
        <v>520000</v>
      </c>
      <c r="I11" s="4">
        <v>52</v>
      </c>
      <c r="J11" s="38">
        <v>52</v>
      </c>
      <c r="K11" s="38"/>
      <c r="L11" s="38"/>
      <c r="M11" s="38"/>
      <c r="N11" s="38"/>
      <c r="O11" s="38"/>
      <c r="P11" s="38"/>
      <c r="Q11" s="38"/>
      <c r="R11" s="38"/>
    </row>
    <row r="12" spans="1:18" ht="36.200000000000003" customHeight="1">
      <c r="A12" s="37" t="s">
        <v>98</v>
      </c>
      <c r="B12" s="37" t="s">
        <v>99</v>
      </c>
      <c r="C12" s="5" t="s">
        <v>297</v>
      </c>
      <c r="D12" s="37" t="s">
        <v>703</v>
      </c>
      <c r="E12" s="5" t="s">
        <v>628</v>
      </c>
      <c r="F12" s="17">
        <v>270</v>
      </c>
      <c r="G12" s="38">
        <v>5500</v>
      </c>
      <c r="H12" s="38">
        <v>1485000</v>
      </c>
      <c r="I12" s="4">
        <v>148.5</v>
      </c>
      <c r="J12" s="38">
        <v>148.5</v>
      </c>
      <c r="K12" s="38"/>
      <c r="L12" s="38"/>
      <c r="M12" s="38"/>
      <c r="N12" s="38"/>
      <c r="O12" s="38"/>
      <c r="P12" s="38"/>
      <c r="Q12" s="38"/>
      <c r="R12" s="38"/>
    </row>
    <row r="13" spans="1:18" ht="36.200000000000003" customHeight="1">
      <c r="A13" s="37" t="s">
        <v>98</v>
      </c>
      <c r="B13" s="37" t="s">
        <v>99</v>
      </c>
      <c r="C13" s="5" t="s">
        <v>297</v>
      </c>
      <c r="D13" s="37" t="s">
        <v>704</v>
      </c>
      <c r="E13" s="5" t="s">
        <v>705</v>
      </c>
      <c r="F13" s="17">
        <v>712</v>
      </c>
      <c r="G13" s="38">
        <v>8000</v>
      </c>
      <c r="H13" s="38">
        <v>5696000</v>
      </c>
      <c r="I13" s="4">
        <v>569.6</v>
      </c>
      <c r="J13" s="38">
        <v>569.6</v>
      </c>
      <c r="K13" s="38"/>
      <c r="L13" s="38"/>
      <c r="M13" s="38"/>
      <c r="N13" s="38"/>
      <c r="O13" s="38"/>
      <c r="P13" s="38"/>
      <c r="Q13" s="38"/>
      <c r="R13" s="38"/>
    </row>
    <row r="14" spans="1:18" ht="36.200000000000003" customHeight="1">
      <c r="A14" s="37" t="s">
        <v>98</v>
      </c>
      <c r="B14" s="37" t="s">
        <v>99</v>
      </c>
      <c r="C14" s="5" t="s">
        <v>297</v>
      </c>
      <c r="D14" s="37" t="s">
        <v>706</v>
      </c>
      <c r="E14" s="5" t="s">
        <v>707</v>
      </c>
      <c r="F14" s="17">
        <v>936</v>
      </c>
      <c r="G14" s="38">
        <v>1708</v>
      </c>
      <c r="H14" s="38">
        <v>1598688</v>
      </c>
      <c r="I14" s="4">
        <v>159.86879999999999</v>
      </c>
      <c r="J14" s="38">
        <v>159.86879999999999</v>
      </c>
      <c r="K14" s="38"/>
      <c r="L14" s="38"/>
      <c r="M14" s="38"/>
      <c r="N14" s="38"/>
      <c r="O14" s="38"/>
      <c r="P14" s="38"/>
      <c r="Q14" s="38"/>
      <c r="R14" s="38"/>
    </row>
    <row r="15" spans="1:18" ht="36.200000000000003" customHeight="1">
      <c r="A15" s="36"/>
      <c r="B15" s="36" t="s">
        <v>298</v>
      </c>
      <c r="C15" s="36"/>
      <c r="D15" s="36"/>
      <c r="E15" s="36"/>
      <c r="F15" s="18">
        <v>1971</v>
      </c>
      <c r="G15" s="36"/>
      <c r="H15" s="4">
        <v>9594688</v>
      </c>
      <c r="I15" s="4">
        <v>959.46879999999999</v>
      </c>
      <c r="J15" s="4">
        <v>959.46879999999999</v>
      </c>
      <c r="K15" s="4"/>
      <c r="L15" s="4"/>
      <c r="M15" s="4"/>
      <c r="N15" s="4"/>
      <c r="O15" s="4"/>
      <c r="P15" s="4"/>
      <c r="Q15" s="4"/>
      <c r="R15" s="4"/>
    </row>
    <row r="16" spans="1:18" ht="36.200000000000003" customHeight="1">
      <c r="A16" s="43" t="s">
        <v>708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</sheetData>
  <mergeCells count="10">
    <mergeCell ref="A16:R16"/>
    <mergeCell ref="A2:R2"/>
    <mergeCell ref="A3:K3"/>
    <mergeCell ref="A4:A5"/>
    <mergeCell ref="B4:B5"/>
    <mergeCell ref="C4:C5"/>
    <mergeCell ref="D4:D5"/>
    <mergeCell ref="E4:E5"/>
    <mergeCell ref="F4:H4"/>
    <mergeCell ref="I4:R4"/>
  </mergeCells>
  <phoneticPr fontId="10" type="noConversion"/>
  <pageMargins left="0.75" right="0.75" top="0.26899999380111694" bottom="0.26899999380111694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翟丛民</cp:lastModifiedBy>
  <dcterms:created xsi:type="dcterms:W3CDTF">2024-02-19T02:40:17Z</dcterms:created>
  <dcterms:modified xsi:type="dcterms:W3CDTF">2024-02-23T09:00:07Z</dcterms:modified>
</cp:coreProperties>
</file>